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560" activeTab="3"/>
  </bookViews>
  <sheets>
    <sheet name="Required" sheetId="3" r:id="rId1"/>
    <sheet name="Transactions" sheetId="2" r:id="rId2"/>
    <sheet name="Worksheet 1" sheetId="4" r:id="rId3"/>
    <sheet name="Worksheet 2" sheetId="6" r:id="rId4"/>
    <sheet name="Copyright" sheetId="7" r:id="rId5"/>
  </sheets>
  <definedNames>
    <definedName name="_xlnm.Print_Area" localSheetId="0">Required!$A$1:$J$14</definedName>
    <definedName name="_xlnm.Print_Area" localSheetId="1">Transactions!$A$1:$N$21</definedName>
    <definedName name="_xlnm.Print_Area" localSheetId="2">'Worksheet 1'!$A$1:$X$28</definedName>
    <definedName name="_xlnm.Print_Area" localSheetId="3">'Worksheet 2'!$A$1:$L$28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6"/>
  <c r="J17"/>
  <c r="L11"/>
  <c r="H26" i="4"/>
  <c r="T26"/>
  <c r="H24"/>
  <c r="F24"/>
  <c r="D24"/>
  <c r="R8"/>
  <c r="P9"/>
  <c r="P12"/>
  <c r="P13"/>
  <c r="P14"/>
  <c r="P16"/>
  <c r="P17"/>
  <c r="P18"/>
  <c r="P19"/>
  <c r="F20"/>
  <c r="P20" s="1"/>
  <c r="F22"/>
  <c r="F23"/>
  <c r="H23" s="1"/>
  <c r="L24" l="1"/>
  <c r="J24"/>
  <c r="N24"/>
  <c r="G17" i="6"/>
  <c r="M6"/>
  <c r="R7" i="4" l="1"/>
  <c r="P24"/>
  <c r="R24" l="1"/>
  <c r="V24" l="1"/>
  <c r="T24"/>
</calcChain>
</file>

<file path=xl/sharedStrings.xml><?xml version="1.0" encoding="utf-8"?>
<sst xmlns="http://schemas.openxmlformats.org/spreadsheetml/2006/main" count="143" uniqueCount="114">
  <si>
    <t>Cash</t>
  </si>
  <si>
    <t>+</t>
  </si>
  <si>
    <t>Acct. Rec.</t>
  </si>
  <si>
    <t>Ppd. Exp.</t>
  </si>
  <si>
    <t>Unused Supp.</t>
  </si>
  <si>
    <t>Truck</t>
  </si>
  <si>
    <t>=</t>
  </si>
  <si>
    <t>Bank Loan</t>
  </si>
  <si>
    <t>Acct. Pay.</t>
  </si>
  <si>
    <t>Ret. Earn.</t>
  </si>
  <si>
    <t>Assets</t>
  </si>
  <si>
    <t>Liabilities</t>
  </si>
  <si>
    <t>S/H Equity</t>
  </si>
  <si>
    <t>August</t>
  </si>
  <si>
    <t>Date</t>
  </si>
  <si>
    <t>Totals</t>
  </si>
  <si>
    <t>Unear. Rev.</t>
  </si>
  <si>
    <t>ASSETS</t>
  </si>
  <si>
    <t>Acct. rec.</t>
  </si>
  <si>
    <t>Unused supp.</t>
  </si>
  <si>
    <t>Ppd. exp.</t>
  </si>
  <si>
    <t>Bank loan</t>
  </si>
  <si>
    <t>Acct. pay.</t>
  </si>
  <si>
    <t>Retained earn.</t>
  </si>
  <si>
    <t>Unearn. rev.</t>
  </si>
  <si>
    <t xml:space="preserve">  Total assets</t>
  </si>
  <si>
    <t xml:space="preserve">  Total liabilities</t>
  </si>
  <si>
    <t xml:space="preserve">  Total S/H equity</t>
  </si>
  <si>
    <t xml:space="preserve">    Total liab. and equity</t>
  </si>
  <si>
    <t>Called clients about payment of the balances owing from August 7</t>
  </si>
  <si>
    <t>Amount</t>
  </si>
  <si>
    <t>Transaction</t>
  </si>
  <si>
    <t>Borrowed cash from the bank</t>
  </si>
  <si>
    <t>Paid cash for a used truck</t>
  </si>
  <si>
    <t>Paid cash for a one–year truck insurance policy effective August 1 (record as an asset)</t>
  </si>
  <si>
    <t>Collected fees in cash from a client for work to be performed at a later date</t>
  </si>
  <si>
    <t>Billed a client for services performed today</t>
  </si>
  <si>
    <t>Paid cash for supplies purchased and used today</t>
  </si>
  <si>
    <t>Purchased supplies on credit (record as an asset)</t>
  </si>
  <si>
    <t>Collected part of the amount billed August 7</t>
  </si>
  <si>
    <t>Paid the following August expenses in cash:</t>
  </si>
  <si>
    <t>Billed a client for services performed today, including $1,500 related to cash received August 5</t>
  </si>
  <si>
    <t>Transferred August’s prepaid expenses to insurance expense</t>
  </si>
  <si>
    <t>Paid in cash part of the amount owing for supplies purchased on August 12</t>
  </si>
  <si>
    <t>Counted supplies and found this amount still on hand (recorded the amount used as an expense).</t>
  </si>
  <si>
    <t>Revenue</t>
  </si>
  <si>
    <t>Expenses</t>
  </si>
  <si>
    <t xml:space="preserve">  Fees</t>
  </si>
  <si>
    <t xml:space="preserve">  Insurance</t>
  </si>
  <si>
    <t xml:space="preserve">  Rent</t>
  </si>
  <si>
    <t xml:space="preserve">  Salaries</t>
  </si>
  <si>
    <t xml:space="preserve">  Supplies</t>
  </si>
  <si>
    <t xml:space="preserve">  Telephone</t>
  </si>
  <si>
    <t xml:space="preserve">  Truck operating</t>
  </si>
  <si>
    <t xml:space="preserve">      Total expenses</t>
  </si>
  <si>
    <t>LIAB. + S/H EQUITY</t>
  </si>
  <si>
    <t>Retained earnings</t>
  </si>
  <si>
    <t>Total equity</t>
  </si>
  <si>
    <t>Opening balance</t>
  </si>
  <si>
    <t>Ending balance</t>
  </si>
  <si>
    <t>Net income (loss)</t>
  </si>
  <si>
    <t>Income Statement</t>
  </si>
  <si>
    <t>Statement of Changes in Equity</t>
  </si>
  <si>
    <t>Description</t>
  </si>
  <si>
    <t>Required:</t>
  </si>
  <si>
    <t>For the Month Ended August 31, 2019</t>
  </si>
  <si>
    <t>At August 31, 2019</t>
  </si>
  <si>
    <t>Copyright © 2018 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</si>
  <si>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</si>
  <si>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</si>
  <si>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</si>
  <si>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</si>
  <si>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</si>
  <si>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</si>
  <si>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</si>
  <si>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July 31, 2018</t>
  </si>
  <si>
    <t>Before you begin, print out all the pages in this workbook.</t>
  </si>
  <si>
    <t xml:space="preserve">On the printed "Worksheet" page, record the information from the "Transactions" page and total of each column at the end of August. </t>
  </si>
  <si>
    <t>Various transactions of Singh Services Inc. occurred during August 2019, its first month of operations. Click on "Transactions" tab at bottom of this page to view these.</t>
  </si>
  <si>
    <t>Singh Services Inc. Transactions Worksheet</t>
  </si>
  <si>
    <t>Singh Services Inc.</t>
  </si>
  <si>
    <t xml:space="preserve">On the second part of the "Worksheet" page, prepare an income statement and statement of changes in equity for the month ended August 31, 2019, and a balance sheet at August 31, 2019. Identify the revenue earned as Fees. Record the expenses in alphabetical order. </t>
  </si>
  <si>
    <t>Balance Sheet</t>
  </si>
  <si>
    <t>Issued common shares for cash</t>
  </si>
  <si>
    <t>Paid cash for advertising in The News during the first two weeks of August</t>
  </si>
  <si>
    <t>Comm. Stock</t>
  </si>
  <si>
    <t xml:space="preserve">  Advertising</t>
  </si>
  <si>
    <t>Common stock</t>
  </si>
  <si>
    <t>Stock issued</t>
  </si>
  <si>
    <t>Stockholders' Equity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</si>
  <si>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</si>
  <si>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Published by David Annand</t>
  </si>
  <si>
    <t>First US Edition</t>
  </si>
  <si>
    <t>Issued Shares</t>
  </si>
  <si>
    <t>Borrowed Cash</t>
  </si>
  <si>
    <t>Used Truck</t>
  </si>
  <si>
    <t>Collected Fees</t>
  </si>
  <si>
    <t>Truck Insurance</t>
  </si>
  <si>
    <t>Day Service</t>
  </si>
  <si>
    <t>Used Supplies</t>
  </si>
  <si>
    <t>Supplies on Credit</t>
  </si>
  <si>
    <t>Bill Collection</t>
  </si>
  <si>
    <t>Advertising</t>
  </si>
  <si>
    <t>Cash Payment</t>
  </si>
  <si>
    <t>Rent</t>
  </si>
  <si>
    <t>Salaries</t>
  </si>
  <si>
    <t>Telephone</t>
  </si>
  <si>
    <t>Truck Operating</t>
  </si>
  <si>
    <t>Final Bill for Aug. 5</t>
  </si>
  <si>
    <t>Transfer of Expenses to Insurance</t>
  </si>
  <si>
    <t>Supplies on hand</t>
  </si>
  <si>
    <t>Phonecall to Clients</t>
  </si>
  <si>
    <t xml:space="preserve">Revenues Are </t>
  </si>
  <si>
    <t>Total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</si>
</sst>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7" fontId="1" fillId="0" borderId="0" xfId="0" applyNumberFormat="1" applyFont="1" applyAlignment="1">
      <alignment horizontal="right"/>
    </xf>
    <xf numFmtId="37" fontId="1" fillId="0" borderId="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0" xfId="0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/>
    <xf numFmtId="3" fontId="7" fillId="0" borderId="16" xfId="0" applyNumberFormat="1" applyFont="1" applyBorder="1"/>
    <xf numFmtId="3" fontId="7" fillId="0" borderId="0" xfId="0" applyNumberFormat="1" applyFont="1" applyBorder="1"/>
    <xf numFmtId="37" fontId="7" fillId="0" borderId="0" xfId="0" applyNumberFormat="1" applyFont="1" applyBorder="1"/>
    <xf numFmtId="37" fontId="7" fillId="0" borderId="18" xfId="0" applyNumberFormat="1" applyFont="1" applyBorder="1" applyAlignment="1">
      <alignment horizontal="right"/>
    </xf>
    <xf numFmtId="3" fontId="1" fillId="0" borderId="5" xfId="0" applyNumberFormat="1" applyFont="1" applyFill="1" applyBorder="1"/>
    <xf numFmtId="37" fontId="1" fillId="0" borderId="16" xfId="0" applyNumberFormat="1" applyFont="1" applyBorder="1"/>
    <xf numFmtId="37" fontId="1" fillId="0" borderId="0" xfId="0" applyNumberFormat="1" applyFont="1" applyBorder="1"/>
    <xf numFmtId="37" fontId="1" fillId="0" borderId="0" xfId="0" applyNumberFormat="1" applyFont="1"/>
    <xf numFmtId="37" fontId="7" fillId="0" borderId="17" xfId="0" applyNumberFormat="1" applyFont="1" applyBorder="1"/>
    <xf numFmtId="37" fontId="7" fillId="0" borderId="19" xfId="0" applyNumberFormat="1" applyFont="1" applyBorder="1"/>
    <xf numFmtId="37" fontId="1" fillId="0" borderId="17" xfId="0" applyNumberFormat="1" applyFont="1" applyBorder="1"/>
    <xf numFmtId="37" fontId="7" fillId="0" borderId="4" xfId="0" applyNumberFormat="1" applyFont="1" applyBorder="1"/>
    <xf numFmtId="37" fontId="1" fillId="0" borderId="18" xfId="0" applyNumberFormat="1" applyFont="1" applyBorder="1"/>
    <xf numFmtId="37" fontId="1" fillId="0" borderId="19" xfId="0" applyNumberFormat="1" applyFont="1" applyBorder="1"/>
    <xf numFmtId="0" fontId="1" fillId="0" borderId="5" xfId="0" applyFont="1" applyBorder="1"/>
    <xf numFmtId="37" fontId="1" fillId="0" borderId="3" xfId="0" applyNumberFormat="1" applyFont="1" applyBorder="1"/>
    <xf numFmtId="3" fontId="1" fillId="0" borderId="0" xfId="0" applyNumberFormat="1" applyFont="1"/>
    <xf numFmtId="3" fontId="1" fillId="0" borderId="0" xfId="0" applyNumberFormat="1" applyFont="1" applyBorder="1"/>
    <xf numFmtId="0" fontId="1" fillId="0" borderId="7" xfId="0" applyFont="1" applyFill="1" applyBorder="1" applyAlignment="1">
      <alignment horizontal="left"/>
    </xf>
    <xf numFmtId="3" fontId="1" fillId="0" borderId="12" xfId="0" applyNumberFormat="1" applyFont="1" applyBorder="1"/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37" fontId="7" fillId="0" borderId="3" xfId="0" applyNumberFormat="1" applyFont="1" applyBorder="1"/>
    <xf numFmtId="3" fontId="1" fillId="0" borderId="11" xfId="0" applyNumberFormat="1" applyFont="1" applyBorder="1"/>
    <xf numFmtId="0" fontId="1" fillId="0" borderId="5" xfId="0" applyFont="1" applyBorder="1" applyAlignment="1">
      <alignment wrapText="1"/>
    </xf>
    <xf numFmtId="3" fontId="1" fillId="0" borderId="13" xfId="0" applyNumberFormat="1" applyFont="1" applyBorder="1"/>
    <xf numFmtId="3" fontId="1" fillId="0" borderId="5" xfId="0" applyNumberFormat="1" applyFont="1" applyBorder="1" applyAlignment="1"/>
    <xf numFmtId="3" fontId="1" fillId="0" borderId="14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5" xfId="0" applyFont="1" applyBorder="1"/>
    <xf numFmtId="0" fontId="1" fillId="0" borderId="10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NumberFormat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37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3" fontId="7" fillId="0" borderId="19" xfId="0" applyNumberFormat="1" applyFont="1" applyBorder="1"/>
    <xf numFmtId="3" fontId="1" fillId="0" borderId="3" xfId="0" applyNumberFormat="1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96000"/>
          <a:ext cx="1228725" cy="4286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25"/>
  <sheetViews>
    <sheetView showGridLines="0" workbookViewId="0">
      <selection activeCell="N20" sqref="N20"/>
    </sheetView>
  </sheetViews>
  <sheetFormatPr defaultRowHeight="15.75"/>
  <cols>
    <col min="1" max="1" width="5.42578125" style="16" customWidth="1"/>
    <col min="2" max="2" width="4" style="16" customWidth="1"/>
    <col min="3" max="16384" width="9.140625" style="16"/>
  </cols>
  <sheetData>
    <row r="1" spans="2:16">
      <c r="B1" s="79" t="s">
        <v>76</v>
      </c>
    </row>
    <row r="2" spans="2:16">
      <c r="B2" s="15"/>
      <c r="C2" s="15"/>
      <c r="D2" s="15"/>
      <c r="E2" s="15"/>
      <c r="F2" s="15"/>
      <c r="G2" s="15"/>
      <c r="H2" s="15"/>
      <c r="I2" s="15"/>
      <c r="J2" s="15"/>
    </row>
    <row r="3" spans="2:16" ht="15" customHeight="1">
      <c r="B3" s="84" t="s">
        <v>78</v>
      </c>
      <c r="C3" s="84"/>
      <c r="D3" s="84"/>
      <c r="E3" s="84"/>
      <c r="F3" s="84"/>
      <c r="G3" s="84"/>
      <c r="H3" s="84"/>
      <c r="I3" s="84"/>
      <c r="J3" s="84"/>
    </row>
    <row r="4" spans="2:16" ht="15" customHeight="1">
      <c r="B4" s="84"/>
      <c r="C4" s="84"/>
      <c r="D4" s="84"/>
      <c r="E4" s="84"/>
      <c r="F4" s="84"/>
      <c r="G4" s="84"/>
      <c r="H4" s="84"/>
      <c r="I4" s="84"/>
      <c r="J4" s="84"/>
    </row>
    <row r="5" spans="2:16" ht="15.75" customHeight="1">
      <c r="B5" s="84"/>
      <c r="C5" s="84"/>
      <c r="D5" s="84"/>
      <c r="E5" s="84"/>
      <c r="F5" s="84"/>
      <c r="G5" s="84"/>
      <c r="H5" s="84"/>
      <c r="I5" s="84"/>
      <c r="J5" s="84"/>
    </row>
    <row r="6" spans="2:16" ht="15.75" customHeight="1">
      <c r="B6" s="12"/>
      <c r="C6" s="12"/>
      <c r="D6" s="12"/>
      <c r="E6" s="12"/>
      <c r="F6" s="12"/>
      <c r="G6" s="12"/>
      <c r="H6" s="12"/>
      <c r="I6" s="12"/>
      <c r="J6" s="12"/>
    </row>
    <row r="7" spans="2:16" ht="15.75" customHeight="1">
      <c r="B7" s="13" t="s">
        <v>64</v>
      </c>
      <c r="C7" s="17"/>
      <c r="D7" s="15"/>
      <c r="E7" s="15"/>
      <c r="F7" s="15"/>
      <c r="G7" s="15"/>
      <c r="H7" s="15"/>
      <c r="I7" s="15"/>
      <c r="J7" s="15"/>
    </row>
    <row r="8" spans="2:16" ht="15.75" customHeight="1">
      <c r="B8" s="14">
        <v>1</v>
      </c>
      <c r="C8" s="84" t="s">
        <v>77</v>
      </c>
      <c r="D8" s="84"/>
      <c r="E8" s="84"/>
      <c r="F8" s="84"/>
      <c r="G8" s="84"/>
      <c r="H8" s="84"/>
      <c r="I8" s="84"/>
      <c r="J8" s="84"/>
    </row>
    <row r="9" spans="2:16" ht="15.75" customHeight="1">
      <c r="B9" s="14"/>
      <c r="C9" s="84"/>
      <c r="D9" s="84"/>
      <c r="E9" s="84"/>
      <c r="F9" s="84"/>
      <c r="G9" s="84"/>
      <c r="H9" s="84"/>
      <c r="I9" s="84"/>
      <c r="J9" s="84"/>
    </row>
    <row r="10" spans="2:16" ht="15.75" customHeight="1">
      <c r="B10" s="14"/>
      <c r="C10" s="80"/>
      <c r="D10" s="80"/>
      <c r="E10" s="80"/>
      <c r="F10" s="80"/>
      <c r="G10" s="80"/>
      <c r="H10" s="80"/>
      <c r="I10" s="80"/>
      <c r="J10" s="80"/>
    </row>
    <row r="11" spans="2:16" ht="15.75" customHeight="1">
      <c r="B11" s="14">
        <v>2</v>
      </c>
      <c r="C11" s="85" t="s">
        <v>81</v>
      </c>
      <c r="D11" s="85"/>
      <c r="E11" s="85"/>
      <c r="F11" s="85"/>
      <c r="G11" s="85"/>
      <c r="H11" s="85"/>
      <c r="I11" s="85"/>
      <c r="J11" s="85"/>
    </row>
    <row r="12" spans="2:16" ht="15.75" customHeight="1">
      <c r="B12" s="14"/>
      <c r="C12" s="85"/>
      <c r="D12" s="85"/>
      <c r="E12" s="85"/>
      <c r="F12" s="85"/>
      <c r="G12" s="85"/>
      <c r="H12" s="85"/>
      <c r="I12" s="85"/>
      <c r="J12" s="85"/>
    </row>
    <row r="13" spans="2:16" ht="15.75" customHeight="1">
      <c r="B13" s="14"/>
      <c r="C13" s="85"/>
      <c r="D13" s="85"/>
      <c r="E13" s="85"/>
      <c r="F13" s="85"/>
      <c r="G13" s="85"/>
      <c r="H13" s="85"/>
      <c r="I13" s="85"/>
      <c r="J13" s="85"/>
    </row>
    <row r="14" spans="2:16" ht="15.75" customHeight="1">
      <c r="B14" s="14"/>
      <c r="C14" s="85"/>
      <c r="D14" s="85"/>
      <c r="E14" s="85"/>
      <c r="F14" s="85"/>
      <c r="G14" s="85"/>
      <c r="H14" s="85"/>
      <c r="I14" s="85"/>
      <c r="J14" s="85"/>
    </row>
    <row r="15" spans="2:16" ht="15.75" customHeight="1">
      <c r="B15" s="18"/>
      <c r="C15" s="18"/>
      <c r="D15" s="18"/>
      <c r="E15" s="18"/>
      <c r="F15" s="18"/>
      <c r="G15" s="18"/>
      <c r="H15" s="18"/>
      <c r="I15" s="18"/>
      <c r="J15" s="18"/>
    </row>
    <row r="16" spans="2:16">
      <c r="B16" s="84"/>
      <c r="C16" s="84"/>
      <c r="D16" s="84"/>
      <c r="E16" s="84"/>
      <c r="F16" s="84"/>
      <c r="G16" s="84"/>
      <c r="H16" s="84"/>
      <c r="I16" s="84"/>
      <c r="J16" s="84"/>
      <c r="P16" s="18"/>
    </row>
    <row r="17" spans="2:16" ht="15.75" customHeight="1">
      <c r="B17" s="84"/>
      <c r="C17" s="84"/>
      <c r="D17" s="84"/>
      <c r="E17" s="84"/>
      <c r="F17" s="84"/>
      <c r="G17" s="84"/>
      <c r="H17" s="84"/>
      <c r="I17" s="84"/>
      <c r="J17" s="84"/>
      <c r="P17" s="19"/>
    </row>
    <row r="18" spans="2:16" ht="15" customHeight="1">
      <c r="B18" s="84"/>
      <c r="C18" s="84"/>
      <c r="D18" s="84"/>
      <c r="E18" s="84"/>
      <c r="F18" s="84"/>
      <c r="G18" s="84"/>
      <c r="H18" s="84"/>
      <c r="I18" s="84"/>
      <c r="J18" s="84"/>
      <c r="P18" s="19"/>
    </row>
    <row r="19" spans="2:16" ht="15" customHeight="1">
      <c r="B19" s="18"/>
      <c r="C19" s="18"/>
      <c r="D19" s="18"/>
      <c r="E19" s="18"/>
      <c r="F19" s="18"/>
      <c r="G19" s="18"/>
      <c r="H19" s="18"/>
      <c r="I19" s="18"/>
      <c r="J19" s="18"/>
      <c r="P19" s="19"/>
    </row>
    <row r="20" spans="2:16" ht="15" customHeight="1">
      <c r="B20" s="18"/>
      <c r="C20" s="18"/>
      <c r="D20" s="18"/>
      <c r="E20" s="18"/>
      <c r="F20" s="18"/>
      <c r="G20" s="18"/>
      <c r="H20" s="18"/>
      <c r="I20" s="18"/>
      <c r="J20" s="18"/>
      <c r="P20" s="19"/>
    </row>
    <row r="21" spans="2:16" ht="15" customHeight="1">
      <c r="B21" s="18"/>
      <c r="C21" s="18"/>
      <c r="D21" s="18"/>
      <c r="E21" s="18"/>
      <c r="F21" s="18"/>
      <c r="G21" s="18"/>
      <c r="H21" s="18"/>
      <c r="I21" s="18"/>
      <c r="J21" s="18"/>
      <c r="P21" s="19"/>
    </row>
    <row r="22" spans="2:16" ht="15.75" customHeight="1">
      <c r="B22" s="18"/>
      <c r="C22" s="18"/>
      <c r="D22" s="18"/>
      <c r="E22" s="18"/>
      <c r="F22" s="18"/>
      <c r="G22" s="18"/>
      <c r="H22" s="18"/>
      <c r="I22" s="18"/>
      <c r="J22" s="18"/>
      <c r="P22" s="18"/>
    </row>
    <row r="23" spans="2:16" ht="15.75" customHeight="1">
      <c r="B23" s="18"/>
      <c r="C23" s="18"/>
      <c r="D23" s="18"/>
      <c r="E23" s="18"/>
      <c r="F23" s="18"/>
      <c r="G23" s="18"/>
      <c r="H23" s="18"/>
      <c r="I23" s="18"/>
      <c r="J23" s="18"/>
      <c r="P23" s="18"/>
    </row>
    <row r="24" spans="2:16" ht="15.75" customHeight="1">
      <c r="B24" s="18"/>
      <c r="C24" s="18"/>
      <c r="D24" s="18"/>
      <c r="E24" s="18"/>
      <c r="F24" s="18"/>
      <c r="G24" s="18"/>
      <c r="H24" s="18"/>
      <c r="I24" s="18"/>
      <c r="J24" s="18"/>
    </row>
    <row r="25" spans="2:16" ht="15.75" customHeight="1">
      <c r="B25" s="18"/>
      <c r="C25" s="18"/>
      <c r="D25" s="18"/>
      <c r="E25" s="18"/>
      <c r="F25" s="18"/>
      <c r="G25" s="18"/>
      <c r="H25" s="18"/>
      <c r="I25" s="18"/>
      <c r="J25" s="18"/>
    </row>
  </sheetData>
  <mergeCells count="4">
    <mergeCell ref="B3:J5"/>
    <mergeCell ref="C11:J14"/>
    <mergeCell ref="B16:J18"/>
    <mergeCell ref="C8:J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zoomScale="145" zoomScaleNormal="145" workbookViewId="0">
      <selection activeCell="P9" sqref="P9"/>
    </sheetView>
  </sheetViews>
  <sheetFormatPr defaultRowHeight="15.75"/>
  <cols>
    <col min="1" max="1" width="9.140625" style="16" customWidth="1"/>
    <col min="2" max="2" width="1" style="16" customWidth="1"/>
    <col min="3" max="11" width="9.140625" style="16"/>
    <col min="12" max="12" width="9.140625" style="16" customWidth="1"/>
    <col min="13" max="13" width="1" style="16" customWidth="1"/>
    <col min="14" max="16384" width="9.140625" style="16"/>
  </cols>
  <sheetData>
    <row r="1" spans="1:21">
      <c r="A1" s="20" t="s">
        <v>13</v>
      </c>
      <c r="B1" s="21"/>
      <c r="C1" s="86" t="s">
        <v>31</v>
      </c>
      <c r="D1" s="86"/>
      <c r="E1" s="86"/>
      <c r="F1" s="86"/>
      <c r="G1" s="86"/>
      <c r="H1" s="86"/>
      <c r="I1" s="86"/>
      <c r="J1" s="86"/>
      <c r="K1" s="86"/>
      <c r="L1" s="86"/>
      <c r="M1" s="17"/>
      <c r="N1" s="22" t="s">
        <v>30</v>
      </c>
      <c r="O1" s="17"/>
      <c r="U1" s="18"/>
    </row>
    <row r="2" spans="1:21" ht="15.75" customHeight="1">
      <c r="A2" s="3">
        <v>1</v>
      </c>
      <c r="B2" s="21"/>
      <c r="C2" s="87" t="s">
        <v>83</v>
      </c>
      <c r="D2" s="87"/>
      <c r="E2" s="87"/>
      <c r="F2" s="87"/>
      <c r="G2" s="87"/>
      <c r="H2" s="87"/>
      <c r="I2" s="87"/>
      <c r="J2" s="87"/>
      <c r="K2" s="87"/>
      <c r="L2" s="87"/>
      <c r="M2" s="24"/>
      <c r="N2" s="25">
        <v>5000</v>
      </c>
      <c r="U2" s="18"/>
    </row>
    <row r="3" spans="1:21" ht="15.75" customHeight="1">
      <c r="A3" s="3">
        <v>1</v>
      </c>
      <c r="B3" s="23"/>
      <c r="C3" s="88" t="s">
        <v>32</v>
      </c>
      <c r="D3" s="88"/>
      <c r="E3" s="88"/>
      <c r="F3" s="88"/>
      <c r="G3" s="88"/>
      <c r="H3" s="88"/>
      <c r="I3" s="88"/>
      <c r="J3" s="88"/>
      <c r="K3" s="88"/>
      <c r="L3" s="88"/>
      <c r="M3" s="24"/>
      <c r="N3" s="26">
        <v>7000</v>
      </c>
    </row>
    <row r="4" spans="1:21" ht="15.75" customHeight="1">
      <c r="A4" s="3">
        <v>1</v>
      </c>
      <c r="B4" s="23"/>
      <c r="C4" s="88" t="s">
        <v>33</v>
      </c>
      <c r="D4" s="88"/>
      <c r="E4" s="88"/>
      <c r="F4" s="88"/>
      <c r="G4" s="88"/>
      <c r="H4" s="88"/>
      <c r="I4" s="88"/>
      <c r="J4" s="88"/>
      <c r="K4" s="88"/>
      <c r="L4" s="88"/>
      <c r="M4" s="24"/>
      <c r="N4" s="26">
        <v>6000</v>
      </c>
    </row>
    <row r="5" spans="1:21" ht="15.75" customHeight="1">
      <c r="A5" s="3">
        <v>4</v>
      </c>
      <c r="B5" s="23"/>
      <c r="C5" s="88" t="s">
        <v>34</v>
      </c>
      <c r="D5" s="88"/>
      <c r="E5" s="88"/>
      <c r="F5" s="88"/>
      <c r="G5" s="88"/>
      <c r="H5" s="88"/>
      <c r="I5" s="88"/>
      <c r="J5" s="88"/>
      <c r="K5" s="88"/>
      <c r="L5" s="88"/>
      <c r="M5" s="24"/>
      <c r="N5" s="26">
        <v>600</v>
      </c>
    </row>
    <row r="6" spans="1:21" ht="15" customHeight="1">
      <c r="A6" s="3">
        <v>5</v>
      </c>
      <c r="B6" s="23"/>
      <c r="C6" s="88" t="s">
        <v>35</v>
      </c>
      <c r="D6" s="88"/>
      <c r="E6" s="88"/>
      <c r="F6" s="88"/>
      <c r="G6" s="88"/>
      <c r="H6" s="88"/>
      <c r="I6" s="88"/>
      <c r="J6" s="88"/>
      <c r="K6" s="88"/>
      <c r="L6" s="88"/>
      <c r="M6" s="24"/>
      <c r="N6" s="26">
        <v>5000</v>
      </c>
    </row>
    <row r="7" spans="1:21" ht="15.75" customHeight="1">
      <c r="A7" s="3">
        <v>7</v>
      </c>
      <c r="B7" s="23"/>
      <c r="C7" s="88" t="s">
        <v>36</v>
      </c>
      <c r="D7" s="88"/>
      <c r="E7" s="88"/>
      <c r="F7" s="88"/>
      <c r="G7" s="88"/>
      <c r="H7" s="88"/>
      <c r="I7" s="88"/>
      <c r="J7" s="88"/>
      <c r="K7" s="88"/>
      <c r="L7" s="88"/>
      <c r="M7" s="24"/>
      <c r="N7" s="26">
        <v>1000</v>
      </c>
    </row>
    <row r="8" spans="1:21" ht="15.75" customHeight="1">
      <c r="A8" s="3">
        <v>9</v>
      </c>
      <c r="B8" s="23"/>
      <c r="C8" s="88" t="s">
        <v>37</v>
      </c>
      <c r="D8" s="88"/>
      <c r="E8" s="88"/>
      <c r="F8" s="88"/>
      <c r="G8" s="88"/>
      <c r="H8" s="88"/>
      <c r="I8" s="88"/>
      <c r="J8" s="88"/>
      <c r="K8" s="88"/>
      <c r="L8" s="88"/>
      <c r="M8" s="24"/>
      <c r="N8" s="26">
        <v>200</v>
      </c>
    </row>
    <row r="9" spans="1:21" ht="15.75" customHeight="1">
      <c r="A9" s="3">
        <v>12</v>
      </c>
      <c r="B9" s="23"/>
      <c r="C9" s="88" t="s">
        <v>38</v>
      </c>
      <c r="D9" s="88"/>
      <c r="E9" s="88"/>
      <c r="F9" s="88"/>
      <c r="G9" s="88"/>
      <c r="H9" s="88"/>
      <c r="I9" s="88"/>
      <c r="J9" s="88"/>
      <c r="K9" s="88"/>
      <c r="L9" s="88"/>
      <c r="M9" s="24"/>
      <c r="N9" s="26">
        <v>100</v>
      </c>
    </row>
    <row r="10" spans="1:21" ht="15.75" customHeight="1">
      <c r="A10" s="3">
        <v>15</v>
      </c>
      <c r="B10" s="23"/>
      <c r="C10" s="88" t="s">
        <v>39</v>
      </c>
      <c r="D10" s="88"/>
      <c r="E10" s="88"/>
      <c r="F10" s="88"/>
      <c r="G10" s="88"/>
      <c r="H10" s="88"/>
      <c r="I10" s="88"/>
      <c r="J10" s="88"/>
      <c r="K10" s="88"/>
      <c r="L10" s="88"/>
      <c r="M10" s="24"/>
      <c r="N10" s="26">
        <v>400</v>
      </c>
    </row>
    <row r="11" spans="1:21" ht="15.75" customHeight="1">
      <c r="A11" s="3">
        <v>16</v>
      </c>
      <c r="B11" s="23"/>
      <c r="C11" s="88" t="s">
        <v>84</v>
      </c>
      <c r="D11" s="88"/>
      <c r="E11" s="88"/>
      <c r="F11" s="88"/>
      <c r="G11" s="88"/>
      <c r="H11" s="88"/>
      <c r="I11" s="88"/>
      <c r="J11" s="88"/>
      <c r="K11" s="88"/>
      <c r="L11" s="88"/>
      <c r="M11" s="24"/>
      <c r="N11" s="26">
        <v>200</v>
      </c>
    </row>
    <row r="12" spans="1:21" ht="15.75" customHeight="1">
      <c r="A12" s="3">
        <v>20</v>
      </c>
      <c r="B12" s="23"/>
      <c r="C12" s="88" t="s">
        <v>43</v>
      </c>
      <c r="D12" s="88"/>
      <c r="E12" s="88"/>
      <c r="F12" s="88"/>
      <c r="G12" s="88"/>
      <c r="H12" s="88"/>
      <c r="I12" s="88"/>
      <c r="J12" s="88"/>
      <c r="K12" s="88"/>
      <c r="L12" s="88"/>
      <c r="M12" s="24"/>
      <c r="N12" s="26">
        <v>80</v>
      </c>
    </row>
    <row r="13" spans="1:21" ht="15.75" customHeight="1">
      <c r="A13" s="3">
        <v>25</v>
      </c>
      <c r="B13" s="23"/>
      <c r="C13" s="88" t="s">
        <v>40</v>
      </c>
      <c r="D13" s="88"/>
      <c r="E13" s="88"/>
      <c r="F13" s="88"/>
      <c r="G13" s="88"/>
      <c r="H13" s="88"/>
      <c r="I13" s="88"/>
      <c r="J13" s="88"/>
      <c r="K13" s="88"/>
      <c r="L13" s="88"/>
      <c r="M13" s="24"/>
      <c r="N13" s="26"/>
    </row>
    <row r="14" spans="1:21" ht="15.75" customHeight="1">
      <c r="A14" s="3"/>
      <c r="B14" s="23"/>
      <c r="C14" s="24" t="s">
        <v>49</v>
      </c>
      <c r="D14" s="24"/>
      <c r="E14" s="18"/>
      <c r="F14" s="24"/>
      <c r="G14" s="24"/>
      <c r="H14" s="24"/>
      <c r="I14" s="24"/>
      <c r="J14" s="24"/>
      <c r="K14" s="24"/>
      <c r="L14" s="24"/>
      <c r="M14" s="24"/>
      <c r="N14" s="26">
        <v>700</v>
      </c>
    </row>
    <row r="15" spans="1:21" ht="15.75" customHeight="1">
      <c r="A15" s="3"/>
      <c r="B15" s="23"/>
      <c r="C15" s="24" t="s">
        <v>50</v>
      </c>
      <c r="D15" s="24"/>
      <c r="E15" s="18"/>
      <c r="F15" s="24"/>
      <c r="G15" s="24"/>
      <c r="H15" s="24"/>
      <c r="I15" s="24"/>
      <c r="J15" s="24"/>
      <c r="K15" s="24"/>
      <c r="L15" s="24"/>
      <c r="M15" s="24"/>
      <c r="N15" s="26">
        <v>2000</v>
      </c>
    </row>
    <row r="16" spans="1:21" ht="15.75" customHeight="1">
      <c r="A16" s="3"/>
      <c r="B16" s="23"/>
      <c r="C16" s="24" t="s">
        <v>52</v>
      </c>
      <c r="D16" s="24"/>
      <c r="E16" s="18"/>
      <c r="F16" s="24"/>
      <c r="G16" s="24"/>
      <c r="H16" s="24"/>
      <c r="I16" s="24"/>
      <c r="J16" s="24"/>
      <c r="K16" s="24"/>
      <c r="L16" s="24"/>
      <c r="M16" s="24"/>
      <c r="N16" s="26">
        <v>200</v>
      </c>
    </row>
    <row r="17" spans="1:14" ht="15.75" customHeight="1">
      <c r="A17" s="3"/>
      <c r="B17" s="23"/>
      <c r="C17" s="24" t="s">
        <v>53</v>
      </c>
      <c r="D17" s="24"/>
      <c r="E17" s="18"/>
      <c r="F17" s="24"/>
      <c r="G17" s="24"/>
      <c r="H17" s="24"/>
      <c r="I17" s="24"/>
      <c r="J17" s="24"/>
      <c r="K17" s="24"/>
      <c r="L17" s="24"/>
      <c r="M17" s="24"/>
      <c r="N17" s="26">
        <v>500</v>
      </c>
    </row>
    <row r="18" spans="1:14" ht="15.75" customHeight="1">
      <c r="A18" s="3">
        <v>28</v>
      </c>
      <c r="B18" s="23"/>
      <c r="C18" s="88" t="s">
        <v>29</v>
      </c>
      <c r="D18" s="88"/>
      <c r="E18" s="88"/>
      <c r="F18" s="88"/>
      <c r="G18" s="88"/>
      <c r="H18" s="88"/>
      <c r="I18" s="88"/>
      <c r="J18" s="88"/>
      <c r="K18" s="88"/>
      <c r="L18" s="88"/>
      <c r="M18" s="24"/>
      <c r="N18" s="26"/>
    </row>
    <row r="19" spans="1:14">
      <c r="A19" s="3">
        <v>29</v>
      </c>
      <c r="B19" s="23"/>
      <c r="C19" s="88" t="s">
        <v>41</v>
      </c>
      <c r="D19" s="88"/>
      <c r="E19" s="88"/>
      <c r="F19" s="88"/>
      <c r="G19" s="88"/>
      <c r="H19" s="88"/>
      <c r="I19" s="88"/>
      <c r="J19" s="88"/>
      <c r="K19" s="88"/>
      <c r="L19" s="88"/>
      <c r="M19" s="24"/>
      <c r="N19" s="26">
        <v>5000</v>
      </c>
    </row>
    <row r="20" spans="1:14">
      <c r="A20" s="3">
        <v>31</v>
      </c>
      <c r="B20" s="23"/>
      <c r="C20" s="88" t="s">
        <v>42</v>
      </c>
      <c r="D20" s="88"/>
      <c r="E20" s="88"/>
      <c r="F20" s="88"/>
      <c r="G20" s="88"/>
      <c r="H20" s="88"/>
      <c r="I20" s="88"/>
      <c r="J20" s="88"/>
      <c r="K20" s="88"/>
      <c r="L20" s="88"/>
      <c r="M20" s="24"/>
      <c r="N20" s="26">
        <v>60</v>
      </c>
    </row>
    <row r="21" spans="1:14">
      <c r="A21" s="3">
        <v>31</v>
      </c>
      <c r="B21" s="23"/>
      <c r="C21" s="88" t="s">
        <v>44</v>
      </c>
      <c r="D21" s="88"/>
      <c r="E21" s="88"/>
      <c r="F21" s="88"/>
      <c r="G21" s="88"/>
      <c r="H21" s="88"/>
      <c r="I21" s="88"/>
      <c r="J21" s="88"/>
      <c r="K21" s="88"/>
      <c r="L21" s="88"/>
      <c r="M21" s="24"/>
      <c r="N21" s="26">
        <v>80</v>
      </c>
    </row>
    <row r="23" spans="1:14" ht="15" customHeight="1"/>
    <row r="24" spans="1:14" ht="15" customHeight="1"/>
    <row r="25" spans="1:14" ht="15" customHeight="1"/>
    <row r="26" spans="1:14" ht="15" customHeight="1"/>
    <row r="27" spans="1:14" ht="15" customHeight="1">
      <c r="N27" s="21"/>
    </row>
  </sheetData>
  <mergeCells count="17">
    <mergeCell ref="C6:L6"/>
    <mergeCell ref="C20:L20"/>
    <mergeCell ref="C21:L21"/>
    <mergeCell ref="C7:L7"/>
    <mergeCell ref="C8:L8"/>
    <mergeCell ref="C9:L9"/>
    <mergeCell ref="C10:L10"/>
    <mergeCell ref="C11:L11"/>
    <mergeCell ref="C12:L12"/>
    <mergeCell ref="C13:L13"/>
    <mergeCell ref="C18:L18"/>
    <mergeCell ref="C19:L19"/>
    <mergeCell ref="C1:L1"/>
    <mergeCell ref="C2:L2"/>
    <mergeCell ref="C3:L3"/>
    <mergeCell ref="C4:L4"/>
    <mergeCell ref="C5:L5"/>
  </mergeCells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Y52"/>
  <sheetViews>
    <sheetView showGridLines="0" zoomScale="85" zoomScaleNormal="85" workbookViewId="0">
      <selection activeCell="X23" sqref="X23"/>
    </sheetView>
  </sheetViews>
  <sheetFormatPr defaultRowHeight="15"/>
  <cols>
    <col min="1" max="1" width="1.7109375" customWidth="1"/>
    <col min="2" max="2" width="9.140625" style="6"/>
    <col min="3" max="3" width="1" style="6" customWidth="1"/>
    <col min="4" max="4" width="7.42578125" customWidth="1"/>
    <col min="5" max="5" width="2" style="6" customWidth="1"/>
    <col min="6" max="6" width="7.42578125" customWidth="1"/>
    <col min="7" max="7" width="2" style="6" customWidth="1"/>
    <col min="8" max="8" width="7.42578125" customWidth="1"/>
    <col min="9" max="9" width="2" style="6" customWidth="1"/>
    <col min="10" max="10" width="8.42578125" customWidth="1"/>
    <col min="11" max="11" width="2" style="6" customWidth="1"/>
    <col min="12" max="12" width="7.42578125" customWidth="1"/>
    <col min="13" max="13" width="2" style="6" customWidth="1"/>
    <col min="14" max="14" width="7.42578125" customWidth="1"/>
    <col min="15" max="15" width="2" style="6" customWidth="1"/>
    <col min="16" max="16" width="7.42578125" customWidth="1"/>
    <col min="17" max="17" width="2" style="6" customWidth="1"/>
    <col min="18" max="18" width="7.42578125" customWidth="1"/>
    <col min="19" max="19" width="2" style="6" customWidth="1"/>
    <col min="20" max="20" width="7.7109375" customWidth="1"/>
    <col min="21" max="21" width="2" style="6" customWidth="1"/>
    <col min="22" max="22" width="7.42578125" customWidth="1"/>
    <col min="23" max="23" width="0.7109375" customWidth="1"/>
    <col min="24" max="24" width="36.28515625" style="5" customWidth="1"/>
  </cols>
  <sheetData>
    <row r="1" spans="2:25" ht="15.75">
      <c r="B1" s="93" t="s">
        <v>79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5"/>
    </row>
    <row r="2" spans="2:25" ht="15.75">
      <c r="B2" s="73" t="s">
        <v>14</v>
      </c>
      <c r="C2" s="27"/>
      <c r="D2" s="96" t="s">
        <v>10</v>
      </c>
      <c r="E2" s="96"/>
      <c r="F2" s="96"/>
      <c r="G2" s="96"/>
      <c r="H2" s="96"/>
      <c r="I2" s="96"/>
      <c r="J2" s="96"/>
      <c r="K2" s="96"/>
      <c r="L2" s="96"/>
      <c r="M2" s="27" t="s">
        <v>6</v>
      </c>
      <c r="N2" s="96" t="s">
        <v>11</v>
      </c>
      <c r="O2" s="96"/>
      <c r="P2" s="96"/>
      <c r="Q2" s="96"/>
      <c r="R2" s="96"/>
      <c r="S2" s="27" t="s">
        <v>1</v>
      </c>
      <c r="T2" s="96" t="s">
        <v>12</v>
      </c>
      <c r="U2" s="96"/>
      <c r="V2" s="96"/>
      <c r="W2" s="27"/>
      <c r="X2" s="28" t="s">
        <v>63</v>
      </c>
    </row>
    <row r="3" spans="2:25" ht="15.75">
      <c r="B3" s="29"/>
      <c r="C3" s="30"/>
      <c r="D3" s="89" t="s">
        <v>0</v>
      </c>
      <c r="E3" s="91" t="s">
        <v>1</v>
      </c>
      <c r="F3" s="89" t="s">
        <v>2</v>
      </c>
      <c r="G3" s="91" t="s">
        <v>1</v>
      </c>
      <c r="H3" s="89" t="s">
        <v>3</v>
      </c>
      <c r="I3" s="91" t="s">
        <v>1</v>
      </c>
      <c r="J3" s="89" t="s">
        <v>4</v>
      </c>
      <c r="K3" s="89" t="s">
        <v>1</v>
      </c>
      <c r="L3" s="89" t="s">
        <v>5</v>
      </c>
      <c r="M3" s="90" t="s">
        <v>6</v>
      </c>
      <c r="N3" s="89" t="s">
        <v>7</v>
      </c>
      <c r="O3" s="89" t="s">
        <v>1</v>
      </c>
      <c r="P3" s="89" t="s">
        <v>8</v>
      </c>
      <c r="Q3" s="91" t="s">
        <v>1</v>
      </c>
      <c r="R3" s="89" t="s">
        <v>16</v>
      </c>
      <c r="S3" s="92" t="s">
        <v>1</v>
      </c>
      <c r="T3" s="89" t="s">
        <v>85</v>
      </c>
      <c r="U3" s="91" t="s">
        <v>1</v>
      </c>
      <c r="V3" s="89" t="s">
        <v>9</v>
      </c>
      <c r="W3" s="31"/>
      <c r="X3" s="32"/>
    </row>
    <row r="4" spans="2:25" s="1" customFormat="1" ht="15.75">
      <c r="B4" s="34" t="s">
        <v>13</v>
      </c>
      <c r="C4" s="30"/>
      <c r="D4" s="90"/>
      <c r="E4" s="92"/>
      <c r="F4" s="90"/>
      <c r="G4" s="92"/>
      <c r="H4" s="90"/>
      <c r="I4" s="92"/>
      <c r="J4" s="90"/>
      <c r="K4" s="90"/>
      <c r="L4" s="90"/>
      <c r="M4" s="90"/>
      <c r="N4" s="90"/>
      <c r="O4" s="90"/>
      <c r="P4" s="90"/>
      <c r="Q4" s="92"/>
      <c r="R4" s="90"/>
      <c r="S4" s="92"/>
      <c r="T4" s="90"/>
      <c r="U4" s="92"/>
      <c r="V4" s="90"/>
      <c r="W4" s="31"/>
      <c r="X4" s="32"/>
      <c r="Y4"/>
    </row>
    <row r="5" spans="2:25" s="1" customFormat="1" ht="15.75">
      <c r="B5" s="9">
        <v>1</v>
      </c>
      <c r="C5" s="7"/>
      <c r="D5" s="36">
        <v>5000</v>
      </c>
      <c r="E5" s="37"/>
      <c r="F5" s="36"/>
      <c r="G5" s="37"/>
      <c r="H5" s="36"/>
      <c r="I5" s="37"/>
      <c r="J5" s="36"/>
      <c r="K5" s="37"/>
      <c r="L5" s="36"/>
      <c r="M5" s="37"/>
      <c r="N5" s="36"/>
      <c r="O5" s="37"/>
      <c r="P5" s="36"/>
      <c r="Q5" s="37"/>
      <c r="R5" s="36"/>
      <c r="S5" s="37"/>
      <c r="T5" s="36">
        <v>5000</v>
      </c>
      <c r="U5" s="37"/>
      <c r="V5" s="36"/>
      <c r="W5" s="36"/>
      <c r="X5" s="32" t="s">
        <v>93</v>
      </c>
      <c r="Y5"/>
    </row>
    <row r="6" spans="2:25" s="1" customFormat="1" ht="15.75" customHeight="1">
      <c r="B6" s="9">
        <v>1</v>
      </c>
      <c r="C6" s="7"/>
      <c r="D6" s="36">
        <v>7000</v>
      </c>
      <c r="E6" s="37"/>
      <c r="F6" s="36"/>
      <c r="G6" s="37"/>
      <c r="H6" s="36"/>
      <c r="I6" s="37"/>
      <c r="J6" s="36"/>
      <c r="K6" s="37"/>
      <c r="L6" s="36"/>
      <c r="M6" s="37"/>
      <c r="N6" s="36">
        <v>7000</v>
      </c>
      <c r="O6" s="37"/>
      <c r="P6" s="36"/>
      <c r="Q6" s="37"/>
      <c r="R6" s="36"/>
      <c r="S6" s="37"/>
      <c r="T6" s="36"/>
      <c r="U6" s="37"/>
      <c r="V6" s="36"/>
      <c r="W6" s="36"/>
      <c r="X6" s="32" t="s">
        <v>94</v>
      </c>
      <c r="Y6"/>
    </row>
    <row r="7" spans="2:25" s="1" customFormat="1" ht="15.75">
      <c r="B7" s="9">
        <v>1</v>
      </c>
      <c r="C7" s="7"/>
      <c r="D7" s="36">
        <v>-6000</v>
      </c>
      <c r="E7" s="37"/>
      <c r="F7" s="36"/>
      <c r="G7" s="37"/>
      <c r="H7" s="36"/>
      <c r="I7" s="37"/>
      <c r="J7" s="36"/>
      <c r="K7" s="37"/>
      <c r="L7" s="36">
        <v>6000</v>
      </c>
      <c r="M7" s="37"/>
      <c r="N7" s="36"/>
      <c r="O7" s="37"/>
      <c r="P7" s="36"/>
      <c r="Q7" s="37"/>
      <c r="R7" s="36">
        <f t="shared" ref="R7:R23" si="0">SUM(P7)</f>
        <v>0</v>
      </c>
      <c r="S7" s="37"/>
      <c r="T7" s="36"/>
      <c r="U7" s="37"/>
      <c r="V7" s="36"/>
      <c r="W7" s="36"/>
      <c r="X7" s="32" t="s">
        <v>95</v>
      </c>
      <c r="Y7"/>
    </row>
    <row r="8" spans="2:25" s="1" customFormat="1" ht="15.75">
      <c r="B8" s="9">
        <v>4</v>
      </c>
      <c r="C8" s="7"/>
      <c r="D8" s="44">
        <v>-600</v>
      </c>
      <c r="E8" s="37"/>
      <c r="F8" s="36"/>
      <c r="G8" s="37"/>
      <c r="H8" s="36">
        <v>600</v>
      </c>
      <c r="I8" s="37"/>
      <c r="J8" s="36"/>
      <c r="K8" s="37"/>
      <c r="L8" s="36"/>
      <c r="M8" s="37"/>
      <c r="N8" s="36"/>
      <c r="O8" s="37"/>
      <c r="P8" s="36"/>
      <c r="Q8" s="37"/>
      <c r="R8" s="36">
        <f t="shared" si="0"/>
        <v>0</v>
      </c>
      <c r="S8" s="37"/>
      <c r="T8" s="36"/>
      <c r="U8" s="37"/>
      <c r="V8" s="36"/>
      <c r="W8" s="36"/>
      <c r="X8" s="32" t="s">
        <v>97</v>
      </c>
      <c r="Y8"/>
    </row>
    <row r="9" spans="2:25" s="1" customFormat="1" ht="15.75">
      <c r="B9" s="9">
        <v>5</v>
      </c>
      <c r="C9" s="7"/>
      <c r="D9" s="36">
        <v>5000</v>
      </c>
      <c r="E9" s="37"/>
      <c r="F9" s="36"/>
      <c r="G9" s="37"/>
      <c r="H9" s="36"/>
      <c r="I9" s="37"/>
      <c r="J9" s="36"/>
      <c r="K9" s="37"/>
      <c r="L9" s="36"/>
      <c r="M9" s="37"/>
      <c r="N9" s="36"/>
      <c r="O9" s="37"/>
      <c r="P9" s="36">
        <f t="shared" ref="P7:P20" si="1">SUM(N9)</f>
        <v>0</v>
      </c>
      <c r="Q9" s="37"/>
      <c r="R9" s="36">
        <v>5000</v>
      </c>
      <c r="S9" s="37"/>
      <c r="T9" s="36"/>
      <c r="U9" s="37"/>
      <c r="V9" s="36"/>
      <c r="W9" s="36"/>
      <c r="X9" s="32" t="s">
        <v>96</v>
      </c>
      <c r="Y9"/>
    </row>
    <row r="10" spans="2:25" s="1" customFormat="1" ht="15.75">
      <c r="B10" s="9">
        <v>7</v>
      </c>
      <c r="C10" s="7"/>
      <c r="D10" s="36"/>
      <c r="E10" s="37"/>
      <c r="F10" s="36">
        <v>1000</v>
      </c>
      <c r="G10" s="37"/>
      <c r="H10" s="36"/>
      <c r="I10" s="37"/>
      <c r="J10" s="36"/>
      <c r="K10" s="37"/>
      <c r="L10" s="36"/>
      <c r="M10" s="37"/>
      <c r="N10" s="36"/>
      <c r="O10" s="37"/>
      <c r="P10" s="36">
        <v>1000</v>
      </c>
      <c r="Q10" s="37"/>
      <c r="R10" s="36"/>
      <c r="S10" s="37"/>
      <c r="T10" s="36"/>
      <c r="U10" s="37"/>
      <c r="V10" s="36"/>
      <c r="W10" s="36"/>
      <c r="X10" s="32" t="s">
        <v>98</v>
      </c>
      <c r="Y10"/>
    </row>
    <row r="11" spans="2:25" s="1" customFormat="1" ht="15.75">
      <c r="B11" s="9">
        <v>9</v>
      </c>
      <c r="C11" s="7"/>
      <c r="D11" s="36">
        <v>-200</v>
      </c>
      <c r="E11" s="37"/>
      <c r="F11" s="36"/>
      <c r="G11" s="37"/>
      <c r="H11" s="36"/>
      <c r="I11" s="37"/>
      <c r="J11" s="36"/>
      <c r="K11" s="37"/>
      <c r="L11" s="36"/>
      <c r="M11" s="37"/>
      <c r="N11" s="36"/>
      <c r="O11" s="37"/>
      <c r="P11" s="36">
        <v>-200</v>
      </c>
      <c r="Q11" s="37"/>
      <c r="R11" s="36"/>
      <c r="S11" s="37"/>
      <c r="T11" s="36"/>
      <c r="U11" s="37"/>
      <c r="V11" s="36"/>
      <c r="W11" s="36"/>
      <c r="X11" s="32" t="s">
        <v>99</v>
      </c>
      <c r="Y11"/>
    </row>
    <row r="12" spans="2:25" s="1" customFormat="1" ht="15.75">
      <c r="B12" s="9">
        <v>12</v>
      </c>
      <c r="C12" s="7"/>
      <c r="D12" s="36">
        <v>-100</v>
      </c>
      <c r="E12" s="37"/>
      <c r="F12" s="36"/>
      <c r="G12" s="37"/>
      <c r="H12" s="36"/>
      <c r="I12" s="37"/>
      <c r="J12" s="36">
        <v>100</v>
      </c>
      <c r="K12" s="37"/>
      <c r="L12" s="36"/>
      <c r="M12" s="37"/>
      <c r="N12" s="36"/>
      <c r="O12" s="37"/>
      <c r="P12" s="36">
        <f t="shared" si="1"/>
        <v>0</v>
      </c>
      <c r="Q12" s="37"/>
      <c r="R12" s="36"/>
      <c r="S12" s="37"/>
      <c r="T12" s="36"/>
      <c r="U12" s="37"/>
      <c r="V12" s="36"/>
      <c r="W12" s="36"/>
      <c r="X12" s="32" t="s">
        <v>100</v>
      </c>
      <c r="Y12"/>
    </row>
    <row r="13" spans="2:25" s="1" customFormat="1" ht="15.75">
      <c r="B13" s="9">
        <v>15</v>
      </c>
      <c r="C13" s="7"/>
      <c r="D13" s="36">
        <v>400</v>
      </c>
      <c r="E13" s="37"/>
      <c r="F13" s="36"/>
      <c r="G13" s="37"/>
      <c r="H13" s="36"/>
      <c r="I13" s="37"/>
      <c r="J13" s="36"/>
      <c r="K13" s="37"/>
      <c r="L13" s="36"/>
      <c r="M13" s="37"/>
      <c r="N13" s="36"/>
      <c r="O13" s="37"/>
      <c r="P13" s="36">
        <f t="shared" si="1"/>
        <v>0</v>
      </c>
      <c r="Q13" s="37"/>
      <c r="R13" s="36"/>
      <c r="S13" s="37"/>
      <c r="T13" s="36"/>
      <c r="U13" s="37"/>
      <c r="V13" s="36">
        <v>400</v>
      </c>
      <c r="W13" s="36"/>
      <c r="X13" s="32" t="s">
        <v>101</v>
      </c>
      <c r="Y13"/>
    </row>
    <row r="14" spans="2:25" s="1" customFormat="1" ht="15.75">
      <c r="B14" s="9">
        <v>16</v>
      </c>
      <c r="C14" s="7"/>
      <c r="D14" s="36">
        <v>-200</v>
      </c>
      <c r="E14" s="37"/>
      <c r="F14" s="36"/>
      <c r="G14" s="37"/>
      <c r="H14" s="36"/>
      <c r="I14" s="37"/>
      <c r="J14" s="36"/>
      <c r="K14" s="37"/>
      <c r="L14" s="36"/>
      <c r="M14" s="37"/>
      <c r="N14" s="36"/>
      <c r="O14" s="37"/>
      <c r="P14" s="36">
        <f t="shared" si="1"/>
        <v>0</v>
      </c>
      <c r="Q14" s="37"/>
      <c r="R14" s="36"/>
      <c r="S14" s="37"/>
      <c r="T14" s="36"/>
      <c r="U14" s="37"/>
      <c r="V14" s="36">
        <v>-200</v>
      </c>
      <c r="W14" s="36"/>
      <c r="X14" s="32" t="s">
        <v>102</v>
      </c>
      <c r="Y14"/>
    </row>
    <row r="15" spans="2:25" s="1" customFormat="1" ht="15.75">
      <c r="B15" s="9">
        <v>20</v>
      </c>
      <c r="C15" s="7"/>
      <c r="D15" s="36">
        <v>-80</v>
      </c>
      <c r="E15" s="37"/>
      <c r="F15" s="36"/>
      <c r="G15" s="37"/>
      <c r="H15" s="36"/>
      <c r="I15" s="37"/>
      <c r="J15" s="36"/>
      <c r="K15" s="37"/>
      <c r="L15" s="36"/>
      <c r="M15" s="37"/>
      <c r="N15" s="36"/>
      <c r="O15" s="37"/>
      <c r="P15" s="36">
        <v>-80</v>
      </c>
      <c r="Q15" s="37"/>
      <c r="R15" s="36"/>
      <c r="S15" s="37"/>
      <c r="T15" s="36"/>
      <c r="U15" s="37"/>
      <c r="V15" s="36"/>
      <c r="W15" s="36"/>
      <c r="X15" s="32" t="s">
        <v>103</v>
      </c>
      <c r="Y15"/>
    </row>
    <row r="16" spans="2:25" s="1" customFormat="1" ht="15.75">
      <c r="B16" s="9">
        <v>25</v>
      </c>
      <c r="C16" s="7"/>
      <c r="D16" s="36">
        <v>-700</v>
      </c>
      <c r="E16" s="37"/>
      <c r="F16" s="36"/>
      <c r="G16" s="37"/>
      <c r="H16" s="36"/>
      <c r="I16" s="37"/>
      <c r="J16" s="36"/>
      <c r="K16" s="37"/>
      <c r="L16" s="36"/>
      <c r="M16" s="37"/>
      <c r="N16" s="36"/>
      <c r="O16" s="37"/>
      <c r="P16" s="36">
        <f t="shared" si="1"/>
        <v>0</v>
      </c>
      <c r="Q16" s="37"/>
      <c r="R16" s="36"/>
      <c r="S16" s="37"/>
      <c r="T16" s="36"/>
      <c r="U16" s="37"/>
      <c r="V16" s="36">
        <v>-700</v>
      </c>
      <c r="W16" s="36"/>
      <c r="X16" s="32" t="s">
        <v>104</v>
      </c>
      <c r="Y16"/>
    </row>
    <row r="17" spans="2:25" s="1" customFormat="1" ht="15.75" customHeight="1">
      <c r="B17" s="10"/>
      <c r="C17" s="8"/>
      <c r="D17" s="36">
        <v>-2000</v>
      </c>
      <c r="E17" s="37"/>
      <c r="F17" s="36"/>
      <c r="G17" s="37"/>
      <c r="H17" s="36"/>
      <c r="I17" s="37"/>
      <c r="J17" s="36"/>
      <c r="K17" s="37"/>
      <c r="L17" s="36"/>
      <c r="M17" s="37"/>
      <c r="N17" s="36"/>
      <c r="O17" s="37"/>
      <c r="P17" s="36">
        <f t="shared" si="1"/>
        <v>0</v>
      </c>
      <c r="Q17" s="37"/>
      <c r="R17" s="36"/>
      <c r="S17" s="37"/>
      <c r="T17" s="36"/>
      <c r="U17" s="37"/>
      <c r="V17" s="36">
        <v>-2000</v>
      </c>
      <c r="W17" s="36"/>
      <c r="X17" s="32" t="s">
        <v>105</v>
      </c>
      <c r="Y17"/>
    </row>
    <row r="18" spans="2:25" s="1" customFormat="1" ht="15.75">
      <c r="B18" s="10"/>
      <c r="C18" s="8"/>
      <c r="D18" s="36">
        <v>-200</v>
      </c>
      <c r="E18" s="37"/>
      <c r="F18" s="36"/>
      <c r="G18" s="37"/>
      <c r="H18" s="36"/>
      <c r="I18" s="37"/>
      <c r="J18" s="36"/>
      <c r="K18" s="37"/>
      <c r="L18" s="36"/>
      <c r="M18" s="37"/>
      <c r="N18" s="36"/>
      <c r="O18" s="37"/>
      <c r="P18" s="36">
        <f t="shared" si="1"/>
        <v>0</v>
      </c>
      <c r="Q18" s="37"/>
      <c r="R18" s="36"/>
      <c r="S18" s="37"/>
      <c r="T18" s="36"/>
      <c r="U18" s="37"/>
      <c r="V18" s="36">
        <v>-200</v>
      </c>
      <c r="W18" s="36"/>
      <c r="X18" s="32" t="s">
        <v>106</v>
      </c>
      <c r="Y18"/>
    </row>
    <row r="19" spans="2:25" s="1" customFormat="1" ht="15.75">
      <c r="B19" s="10"/>
      <c r="C19" s="8"/>
      <c r="D19" s="36">
        <v>-500</v>
      </c>
      <c r="E19" s="37"/>
      <c r="F19" s="36"/>
      <c r="G19" s="37"/>
      <c r="H19" s="36"/>
      <c r="I19" s="37"/>
      <c r="J19" s="36"/>
      <c r="K19" s="37"/>
      <c r="L19" s="36"/>
      <c r="M19" s="37"/>
      <c r="N19" s="36"/>
      <c r="O19" s="37"/>
      <c r="P19" s="36">
        <f t="shared" si="1"/>
        <v>0</v>
      </c>
      <c r="Q19" s="37"/>
      <c r="R19" s="36"/>
      <c r="S19" s="37"/>
      <c r="T19" s="36"/>
      <c r="U19" s="37"/>
      <c r="V19" s="36">
        <v>-500</v>
      </c>
      <c r="W19" s="36"/>
      <c r="X19" s="32" t="s">
        <v>107</v>
      </c>
      <c r="Y19"/>
    </row>
    <row r="20" spans="2:25" s="1" customFormat="1" ht="15.75" customHeight="1">
      <c r="B20" s="9">
        <v>28</v>
      </c>
      <c r="C20" s="7"/>
      <c r="D20" s="36"/>
      <c r="E20" s="37"/>
      <c r="F20" s="36">
        <f t="shared" ref="F7:F23" si="2">SUM(D20:E20)</f>
        <v>0</v>
      </c>
      <c r="G20" s="37"/>
      <c r="H20" s="36"/>
      <c r="I20" s="37"/>
      <c r="J20" s="36"/>
      <c r="K20" s="37"/>
      <c r="L20" s="36"/>
      <c r="M20" s="37"/>
      <c r="N20" s="36"/>
      <c r="O20" s="37"/>
      <c r="P20" s="36">
        <f t="shared" si="1"/>
        <v>0</v>
      </c>
      <c r="Q20" s="37"/>
      <c r="R20" s="36"/>
      <c r="S20" s="37"/>
      <c r="T20" s="36"/>
      <c r="U20" s="37"/>
      <c r="V20" s="36"/>
      <c r="W20" s="36"/>
      <c r="X20" s="32" t="s">
        <v>111</v>
      </c>
      <c r="Y20"/>
    </row>
    <row r="21" spans="2:25" s="1" customFormat="1" ht="15.75" customHeight="1">
      <c r="B21" s="9">
        <v>29</v>
      </c>
      <c r="C21" s="7"/>
      <c r="D21" s="36"/>
      <c r="E21" s="37"/>
      <c r="F21" s="36">
        <v>3500</v>
      </c>
      <c r="G21" s="37"/>
      <c r="H21" s="36"/>
      <c r="I21" s="37"/>
      <c r="J21" s="36"/>
      <c r="K21" s="37"/>
      <c r="L21" s="36"/>
      <c r="M21" s="37"/>
      <c r="N21" s="36"/>
      <c r="O21" s="37"/>
      <c r="P21" s="36">
        <v>3500</v>
      </c>
      <c r="Q21" s="37"/>
      <c r="R21" s="36"/>
      <c r="S21" s="37"/>
      <c r="T21" s="36"/>
      <c r="U21" s="37"/>
      <c r="V21" s="36"/>
      <c r="W21" s="36"/>
      <c r="X21" s="32" t="s">
        <v>108</v>
      </c>
      <c r="Y21"/>
    </row>
    <row r="22" spans="2:25" s="1" customFormat="1" ht="15.75">
      <c r="B22" s="9">
        <v>31</v>
      </c>
      <c r="C22" s="7"/>
      <c r="D22" s="36"/>
      <c r="E22" s="37"/>
      <c r="F22" s="36">
        <f t="shared" si="2"/>
        <v>0</v>
      </c>
      <c r="G22" s="54"/>
      <c r="H22" s="36">
        <v>-60</v>
      </c>
      <c r="I22" s="54"/>
      <c r="J22" s="36"/>
      <c r="K22" s="54"/>
      <c r="L22" s="36"/>
      <c r="M22" s="54"/>
      <c r="N22" s="36"/>
      <c r="O22" s="54"/>
      <c r="P22" s="36">
        <v>-60</v>
      </c>
      <c r="Q22" s="54"/>
      <c r="R22" s="36"/>
      <c r="S22" s="54"/>
      <c r="T22" s="36"/>
      <c r="U22" s="54"/>
      <c r="V22" s="44"/>
      <c r="W22" s="44"/>
      <c r="X22" s="58" t="s">
        <v>109</v>
      </c>
      <c r="Y22"/>
    </row>
    <row r="23" spans="2:25" s="1" customFormat="1" ht="15.75">
      <c r="B23" s="9">
        <v>31</v>
      </c>
      <c r="C23" s="7"/>
      <c r="D23" s="59"/>
      <c r="E23" s="37"/>
      <c r="F23" s="59">
        <f t="shared" si="2"/>
        <v>0</v>
      </c>
      <c r="G23" s="37"/>
      <c r="H23" s="59">
        <f t="shared" ref="H7:H23" si="3">SUM(F23)</f>
        <v>0</v>
      </c>
      <c r="I23" s="37"/>
      <c r="J23" s="59">
        <v>20</v>
      </c>
      <c r="K23" s="37"/>
      <c r="L23" s="59"/>
      <c r="M23" s="37"/>
      <c r="N23" s="59"/>
      <c r="O23" s="37"/>
      <c r="P23" s="59">
        <v>20</v>
      </c>
      <c r="Q23" s="37"/>
      <c r="R23" s="59"/>
      <c r="S23" s="37"/>
      <c r="T23" s="59"/>
      <c r="U23" s="37"/>
      <c r="V23" s="59"/>
      <c r="W23" s="36"/>
      <c r="X23" s="32" t="s">
        <v>110</v>
      </c>
      <c r="Y23"/>
    </row>
    <row r="24" spans="2:25" ht="16.5" thickBot="1">
      <c r="B24" s="9" t="s">
        <v>15</v>
      </c>
      <c r="C24" s="7"/>
      <c r="D24" s="63">
        <f>SUM(D5:D23)</f>
        <v>6820</v>
      </c>
      <c r="E24" s="37"/>
      <c r="F24" s="63">
        <f>SUM(F5:F23)</f>
        <v>4500</v>
      </c>
      <c r="G24" s="37"/>
      <c r="H24" s="63">
        <f>SUM(H5:H23)</f>
        <v>540</v>
      </c>
      <c r="I24" s="37"/>
      <c r="J24" s="63">
        <f>SUM(J6:J23)</f>
        <v>120</v>
      </c>
      <c r="K24" s="37"/>
      <c r="L24" s="63">
        <f>SUM(L6:L23)</f>
        <v>6000</v>
      </c>
      <c r="M24" s="64"/>
      <c r="N24" s="63">
        <f>SUM(N6:N23)</f>
        <v>7000</v>
      </c>
      <c r="O24" s="37"/>
      <c r="P24" s="63">
        <f>SUM(P6:P23)</f>
        <v>4180</v>
      </c>
      <c r="Q24" s="37"/>
      <c r="R24" s="63">
        <f>SUM(R6:R23)</f>
        <v>5000</v>
      </c>
      <c r="S24" s="37"/>
      <c r="T24" s="63">
        <f>SUM(T5:T23)</f>
        <v>5000</v>
      </c>
      <c r="U24" s="37"/>
      <c r="V24" s="63">
        <f>SUM(V5:V23)</f>
        <v>-3200</v>
      </c>
      <c r="W24" s="36"/>
      <c r="X24" s="32"/>
    </row>
    <row r="25" spans="2:25" ht="16.5" thickTop="1">
      <c r="B25" s="34"/>
      <c r="C25" s="30"/>
      <c r="D25" s="65"/>
      <c r="E25" s="37"/>
      <c r="F25" s="65"/>
      <c r="G25" s="66"/>
      <c r="H25" s="67"/>
      <c r="I25" s="37"/>
      <c r="J25" s="65"/>
      <c r="K25" s="37"/>
      <c r="L25" s="65"/>
      <c r="M25" s="64"/>
      <c r="N25" s="65"/>
      <c r="O25" s="37"/>
      <c r="P25" s="65"/>
      <c r="Q25" s="37"/>
      <c r="R25" s="65"/>
      <c r="S25" s="37"/>
      <c r="T25" s="67"/>
      <c r="U25" s="37"/>
      <c r="V25" s="65"/>
      <c r="W25" s="36"/>
      <c r="X25" s="32"/>
    </row>
    <row r="26" spans="2:25" ht="16.5" thickBot="1">
      <c r="B26" s="34"/>
      <c r="C26" s="30"/>
      <c r="D26" s="36"/>
      <c r="E26" s="37"/>
      <c r="F26" s="37" t="s">
        <v>17</v>
      </c>
      <c r="G26" s="37" t="s">
        <v>6</v>
      </c>
      <c r="H26" s="63">
        <f>SUM(D24:L24)</f>
        <v>17980</v>
      </c>
      <c r="I26" s="37"/>
      <c r="J26" s="36"/>
      <c r="K26" s="37"/>
      <c r="L26" s="36"/>
      <c r="M26" s="37"/>
      <c r="N26" s="97" t="s">
        <v>55</v>
      </c>
      <c r="O26" s="97"/>
      <c r="P26" s="97"/>
      <c r="Q26" s="97"/>
      <c r="R26" s="97"/>
      <c r="S26" s="37" t="s">
        <v>6</v>
      </c>
      <c r="T26" s="63">
        <f>SUM(N24:V24)</f>
        <v>17980</v>
      </c>
      <c r="U26" s="37"/>
      <c r="V26" s="36"/>
      <c r="W26" s="36"/>
      <c r="X26" s="32"/>
    </row>
    <row r="27" spans="2:25" ht="16.5" thickTop="1">
      <c r="B27" s="68"/>
      <c r="C27" s="69"/>
      <c r="D27" s="70"/>
      <c r="E27" s="69"/>
      <c r="F27" s="70"/>
      <c r="G27" s="69"/>
      <c r="H27" s="71"/>
      <c r="I27" s="69"/>
      <c r="J27" s="70"/>
      <c r="K27" s="69"/>
      <c r="L27" s="70"/>
      <c r="M27" s="69"/>
      <c r="N27" s="70"/>
      <c r="O27" s="69"/>
      <c r="P27" s="70"/>
      <c r="Q27" s="69"/>
      <c r="R27" s="70"/>
      <c r="S27" s="69"/>
      <c r="T27" s="71"/>
      <c r="U27" s="69"/>
      <c r="V27" s="70"/>
      <c r="W27" s="70"/>
      <c r="X27" s="72"/>
    </row>
    <row r="28" spans="2:25" ht="15.75">
      <c r="B28" s="23"/>
      <c r="C28" s="23"/>
      <c r="D28" s="18"/>
      <c r="E28" s="23"/>
      <c r="F28" s="18"/>
      <c r="G28" s="23"/>
      <c r="H28" s="18"/>
      <c r="I28" s="23"/>
      <c r="J28" s="18"/>
      <c r="K28" s="23"/>
      <c r="L28" s="18"/>
      <c r="M28" s="23"/>
      <c r="N28" s="18"/>
      <c r="O28" s="23"/>
      <c r="P28" s="18"/>
      <c r="Q28" s="23"/>
      <c r="R28" s="18"/>
      <c r="S28" s="23"/>
      <c r="T28" s="18"/>
      <c r="U28" s="23"/>
      <c r="V28" s="18"/>
      <c r="W28" s="18"/>
      <c r="X28" s="24"/>
    </row>
    <row r="29" spans="2:25" ht="15.75" customHeight="1">
      <c r="G29"/>
      <c r="I29"/>
      <c r="K29"/>
      <c r="M29"/>
      <c r="O29"/>
    </row>
    <row r="30" spans="2:25" ht="15" customHeight="1">
      <c r="G30"/>
      <c r="H30" s="6"/>
      <c r="J30" s="6"/>
      <c r="L30" s="6"/>
      <c r="N30" s="6"/>
      <c r="P30" s="6"/>
      <c r="R30" s="6"/>
    </row>
    <row r="31" spans="2:25" ht="15" customHeight="1">
      <c r="G31"/>
      <c r="H31" s="6"/>
      <c r="J31" s="6"/>
      <c r="L31" s="6"/>
      <c r="N31" s="6"/>
      <c r="P31" s="6"/>
      <c r="R31" s="6"/>
    </row>
    <row r="32" spans="2:25" ht="15" customHeight="1">
      <c r="G32"/>
      <c r="H32" s="6"/>
      <c r="J32" s="6"/>
      <c r="L32" s="6"/>
      <c r="N32" s="6"/>
      <c r="P32" s="6"/>
      <c r="R32" s="6"/>
    </row>
    <row r="33" spans="7:18" ht="15" customHeight="1">
      <c r="G33"/>
      <c r="H33" s="6"/>
      <c r="J33" s="6"/>
      <c r="L33" s="6"/>
      <c r="N33" s="6"/>
      <c r="P33" s="6"/>
      <c r="R33" s="6"/>
    </row>
    <row r="34" spans="7:18" ht="15" customHeight="1">
      <c r="G34"/>
      <c r="H34" s="1"/>
      <c r="I34" s="1"/>
      <c r="J34" s="11"/>
      <c r="K34" s="11"/>
      <c r="L34" s="11"/>
      <c r="M34" s="11"/>
      <c r="N34" s="1"/>
      <c r="O34" s="1"/>
      <c r="P34" s="1"/>
    </row>
    <row r="35" spans="7:18" ht="15" customHeight="1">
      <c r="G35"/>
      <c r="H35" s="1"/>
      <c r="I35" s="1"/>
      <c r="J35" s="11"/>
      <c r="K35" s="11"/>
      <c r="L35" s="11"/>
      <c r="M35" s="11"/>
      <c r="N35" s="1"/>
      <c r="O35" s="1"/>
      <c r="P35" s="1"/>
    </row>
    <row r="36" spans="7:18" ht="15" customHeight="1">
      <c r="G36"/>
      <c r="H36" s="1"/>
      <c r="I36" s="1"/>
      <c r="J36" s="11"/>
      <c r="K36" s="11"/>
      <c r="L36" s="11"/>
      <c r="M36" s="11"/>
      <c r="N36" s="1"/>
      <c r="O36" s="1"/>
      <c r="P36" s="1"/>
    </row>
    <row r="37" spans="7:18" ht="15" customHeight="1">
      <c r="H37" s="1"/>
      <c r="I37" s="2"/>
      <c r="J37" s="11"/>
      <c r="K37" s="11"/>
      <c r="L37" s="11"/>
      <c r="M37" s="11"/>
      <c r="N37" s="1"/>
      <c r="O37" s="2"/>
      <c r="P37" s="1"/>
    </row>
    <row r="38" spans="7:18" ht="15" customHeight="1">
      <c r="H38" s="1"/>
      <c r="I38" s="2"/>
      <c r="J38" s="11"/>
      <c r="K38" s="11"/>
      <c r="L38" s="11"/>
      <c r="M38" s="11"/>
      <c r="N38" s="1"/>
      <c r="O38" s="2"/>
      <c r="P38" s="1"/>
    </row>
    <row r="39" spans="7:18">
      <c r="H39" s="1"/>
      <c r="I39" s="2"/>
      <c r="J39" s="1"/>
      <c r="K39" s="2"/>
      <c r="L39" s="1"/>
      <c r="M39" s="2"/>
      <c r="N39" s="1"/>
      <c r="O39" s="2"/>
      <c r="P39" s="1"/>
    </row>
    <row r="50" spans="4:12">
      <c r="D50" s="4"/>
      <c r="E50" s="4"/>
      <c r="F50" s="4"/>
      <c r="G50" s="4"/>
      <c r="H50" s="4"/>
      <c r="I50" s="4"/>
      <c r="J50" s="4"/>
      <c r="K50" s="4"/>
      <c r="L50" s="4"/>
    </row>
    <row r="51" spans="4:12">
      <c r="D51" s="4"/>
      <c r="E51" s="4"/>
      <c r="F51" s="4"/>
      <c r="G51" s="4"/>
      <c r="H51" s="4"/>
      <c r="I51" s="4"/>
      <c r="J51" s="4"/>
      <c r="K51" s="4"/>
      <c r="L51" s="4"/>
    </row>
    <row r="52" spans="4:12">
      <c r="D52" s="4"/>
      <c r="E52" s="4"/>
      <c r="F52" s="4"/>
      <c r="G52" s="4"/>
      <c r="H52" s="4"/>
      <c r="I52" s="4"/>
      <c r="J52" s="4"/>
      <c r="K52" s="4"/>
      <c r="L52" s="4"/>
    </row>
  </sheetData>
  <mergeCells count="24">
    <mergeCell ref="S3:S4"/>
    <mergeCell ref="N3:N4"/>
    <mergeCell ref="L3:L4"/>
    <mergeCell ref="M3:M4"/>
    <mergeCell ref="N26:R26"/>
    <mergeCell ref="P3:P4"/>
    <mergeCell ref="Q3:Q4"/>
    <mergeCell ref="R3:R4"/>
    <mergeCell ref="T3:T4"/>
    <mergeCell ref="U3:U4"/>
    <mergeCell ref="V3:V4"/>
    <mergeCell ref="B1:X1"/>
    <mergeCell ref="D2:L2"/>
    <mergeCell ref="N2:R2"/>
    <mergeCell ref="T2:V2"/>
    <mergeCell ref="O3:O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scale="8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53"/>
  <sheetViews>
    <sheetView showGridLines="0" tabSelected="1" zoomScale="85" zoomScaleNormal="85" workbookViewId="0">
      <selection activeCell="Q14" sqref="Q14"/>
    </sheetView>
  </sheetViews>
  <sheetFormatPr defaultRowHeight="15"/>
  <cols>
    <col min="1" max="1" width="9.140625" style="6"/>
    <col min="2" max="2" width="16.42578125" customWidth="1"/>
    <col min="4" max="4" width="1.7109375" style="1" customWidth="1"/>
    <col min="5" max="5" width="10.5703125" customWidth="1"/>
    <col min="6" max="6" width="1.7109375" style="1" customWidth="1"/>
    <col min="9" max="9" width="17.85546875" customWidth="1"/>
    <col min="11" max="11" width="1.7109375" customWidth="1"/>
  </cols>
  <sheetData>
    <row r="1" spans="1:19" ht="15.75">
      <c r="A1" s="82"/>
      <c r="B1" s="98" t="s">
        <v>80</v>
      </c>
      <c r="C1" s="98"/>
      <c r="D1" s="98"/>
      <c r="E1" s="98"/>
      <c r="F1" s="23"/>
      <c r="G1" s="16"/>
      <c r="H1" s="16"/>
      <c r="I1" s="98" t="s">
        <v>80</v>
      </c>
      <c r="J1" s="98"/>
      <c r="K1" s="98"/>
      <c r="L1" s="98"/>
      <c r="M1" s="16"/>
      <c r="N1" s="18"/>
      <c r="O1" s="16"/>
    </row>
    <row r="2" spans="1:19" ht="15.75">
      <c r="A2" s="82"/>
      <c r="B2" s="98" t="s">
        <v>61</v>
      </c>
      <c r="C2" s="98"/>
      <c r="D2" s="98"/>
      <c r="E2" s="98"/>
      <c r="F2" s="23"/>
      <c r="G2" s="16"/>
      <c r="H2" s="16"/>
      <c r="I2" s="98" t="s">
        <v>82</v>
      </c>
      <c r="J2" s="98"/>
      <c r="K2" s="98"/>
      <c r="L2" s="98"/>
      <c r="M2" s="16"/>
      <c r="N2" s="18"/>
      <c r="O2" s="16"/>
      <c r="Q2" t="s">
        <v>112</v>
      </c>
    </row>
    <row r="3" spans="1:19" ht="15.75" customHeight="1">
      <c r="A3" s="82"/>
      <c r="B3" s="99" t="s">
        <v>65</v>
      </c>
      <c r="C3" s="99"/>
      <c r="D3" s="99"/>
      <c r="E3" s="99"/>
      <c r="F3" s="33"/>
      <c r="G3" s="16"/>
      <c r="H3" s="16"/>
      <c r="I3" s="99" t="s">
        <v>66</v>
      </c>
      <c r="J3" s="99"/>
      <c r="K3" s="99"/>
      <c r="L3" s="99"/>
      <c r="M3" s="16"/>
      <c r="N3" s="16"/>
      <c r="O3" s="16"/>
    </row>
    <row r="4" spans="1:19" s="1" customFormat="1" ht="15.75">
      <c r="A4" s="33"/>
      <c r="B4" s="35"/>
      <c r="C4" s="35"/>
      <c r="D4" s="35"/>
      <c r="E4" s="35"/>
      <c r="F4" s="35"/>
      <c r="G4" s="18"/>
      <c r="H4" s="16"/>
      <c r="I4" s="82"/>
      <c r="J4" s="82"/>
      <c r="K4" s="82"/>
      <c r="L4" s="82"/>
      <c r="M4" s="16"/>
      <c r="N4" s="16"/>
      <c r="O4" s="16"/>
      <c r="P4"/>
      <c r="Q4" s="1" t="s">
        <v>101</v>
      </c>
      <c r="S4" s="1">
        <v>400</v>
      </c>
    </row>
    <row r="5" spans="1:19" s="1" customFormat="1" ht="15.75">
      <c r="A5" s="33"/>
      <c r="B5" s="38" t="s">
        <v>45</v>
      </c>
      <c r="C5" s="18"/>
      <c r="D5" s="18"/>
      <c r="E5" s="35"/>
      <c r="F5" s="35"/>
      <c r="G5" s="35"/>
      <c r="H5" s="16"/>
      <c r="I5" s="100" t="s">
        <v>10</v>
      </c>
      <c r="J5" s="100"/>
      <c r="K5" s="100"/>
      <c r="L5" s="100"/>
      <c r="M5" s="16"/>
      <c r="N5" s="16"/>
      <c r="O5" s="16"/>
      <c r="P5"/>
      <c r="Q5" s="1" t="s">
        <v>94</v>
      </c>
      <c r="S5" s="1">
        <v>7000</v>
      </c>
    </row>
    <row r="6" spans="1:19" s="1" customFormat="1" ht="15.75" customHeight="1">
      <c r="A6" s="33"/>
      <c r="B6" s="39" t="s">
        <v>47</v>
      </c>
      <c r="C6" s="16"/>
      <c r="D6" s="18"/>
      <c r="E6" s="40">
        <v>17400</v>
      </c>
      <c r="F6" s="41"/>
      <c r="G6" s="39"/>
      <c r="H6" s="18"/>
      <c r="I6" s="42" t="s">
        <v>0</v>
      </c>
      <c r="J6" s="42"/>
      <c r="K6" s="42"/>
      <c r="L6" s="42">
        <v>6820</v>
      </c>
      <c r="M6" s="101" t="str">
        <f>IF(L6&lt;0,"A negative Cash amount is called a Bank Overdraft. Technically, this is a current liability."," ")</f>
        <v xml:space="preserve"> </v>
      </c>
      <c r="N6" s="101"/>
      <c r="O6" s="101"/>
      <c r="P6"/>
      <c r="Q6" s="106" t="s">
        <v>96</v>
      </c>
      <c r="S6" s="1">
        <v>5000</v>
      </c>
    </row>
    <row r="7" spans="1:19" s="1" customFormat="1" ht="15.75">
      <c r="A7" s="33"/>
      <c r="B7" s="16"/>
      <c r="C7" s="16"/>
      <c r="D7" s="18"/>
      <c r="E7" s="16"/>
      <c r="F7" s="18"/>
      <c r="G7" s="16"/>
      <c r="H7" s="18"/>
      <c r="I7" s="42" t="s">
        <v>18</v>
      </c>
      <c r="J7" s="42"/>
      <c r="K7" s="42"/>
      <c r="L7" s="43">
        <v>4500</v>
      </c>
      <c r="M7" s="101"/>
      <c r="N7" s="101"/>
      <c r="O7" s="101"/>
      <c r="P7"/>
      <c r="Q7" s="106" t="s">
        <v>93</v>
      </c>
      <c r="S7" s="106">
        <v>5000</v>
      </c>
    </row>
    <row r="8" spans="1:19" s="1" customFormat="1" ht="15.75">
      <c r="A8" s="33"/>
      <c r="B8" s="38" t="s">
        <v>46</v>
      </c>
      <c r="C8" s="16"/>
      <c r="D8" s="18"/>
      <c r="E8" s="16"/>
      <c r="F8" s="18"/>
      <c r="G8" s="16"/>
      <c r="H8" s="18"/>
      <c r="I8" s="42" t="s">
        <v>20</v>
      </c>
      <c r="J8" s="42"/>
      <c r="K8" s="42"/>
      <c r="L8" s="42">
        <v>540</v>
      </c>
      <c r="M8" s="101"/>
      <c r="N8" s="101"/>
      <c r="O8" s="101"/>
      <c r="P8"/>
    </row>
    <row r="9" spans="1:19" s="1" customFormat="1" ht="15.75">
      <c r="A9" s="33"/>
      <c r="B9" s="16" t="s">
        <v>86</v>
      </c>
      <c r="C9" s="45">
        <v>200</v>
      </c>
      <c r="D9" s="46"/>
      <c r="E9" s="47"/>
      <c r="F9" s="46"/>
      <c r="G9" s="16"/>
      <c r="H9" s="18"/>
      <c r="I9" s="42" t="s">
        <v>19</v>
      </c>
      <c r="J9" s="42"/>
      <c r="K9" s="42"/>
      <c r="L9" s="48">
        <v>120</v>
      </c>
      <c r="M9" s="101"/>
      <c r="N9" s="101"/>
      <c r="O9" s="101"/>
      <c r="P9"/>
      <c r="R9" s="1" t="s">
        <v>113</v>
      </c>
      <c r="S9" s="1">
        <f>SUM(S4:S8)</f>
        <v>17400</v>
      </c>
    </row>
    <row r="10" spans="1:19" s="1" customFormat="1" ht="15.75">
      <c r="A10" s="33"/>
      <c r="B10" s="16" t="s">
        <v>48</v>
      </c>
      <c r="C10" s="47">
        <v>60</v>
      </c>
      <c r="D10" s="46"/>
      <c r="E10" s="47"/>
      <c r="F10" s="46"/>
      <c r="G10" s="16"/>
      <c r="H10" s="18"/>
      <c r="I10" s="42" t="s">
        <v>5</v>
      </c>
      <c r="J10" s="42"/>
      <c r="K10" s="42"/>
      <c r="L10" s="49">
        <v>6000</v>
      </c>
      <c r="M10" s="16"/>
      <c r="N10" s="16"/>
      <c r="O10" s="16"/>
      <c r="P10"/>
    </row>
    <row r="11" spans="1:19" s="1" customFormat="1" ht="16.5" thickBot="1">
      <c r="A11" s="33"/>
      <c r="B11" s="16" t="s">
        <v>49</v>
      </c>
      <c r="C11" s="50">
        <v>700</v>
      </c>
      <c r="D11" s="46"/>
      <c r="E11" s="47"/>
      <c r="F11" s="46"/>
      <c r="G11" s="16"/>
      <c r="H11" s="18"/>
      <c r="I11" s="42" t="s">
        <v>25</v>
      </c>
      <c r="J11" s="42"/>
      <c r="K11" s="42"/>
      <c r="L11" s="51">
        <f>SUM(L6:L10)</f>
        <v>17980</v>
      </c>
      <c r="M11" s="16"/>
      <c r="N11" s="16"/>
      <c r="O11" s="16"/>
      <c r="P11"/>
    </row>
    <row r="12" spans="1:19" s="1" customFormat="1" ht="16.5" thickTop="1">
      <c r="A12" s="33"/>
      <c r="B12" s="16" t="s">
        <v>50</v>
      </c>
      <c r="C12" s="50">
        <v>2000</v>
      </c>
      <c r="D12" s="46"/>
      <c r="E12" s="47"/>
      <c r="F12" s="46"/>
      <c r="G12" s="16"/>
      <c r="H12" s="18"/>
      <c r="I12" s="42"/>
      <c r="J12" s="42"/>
      <c r="K12" s="42"/>
      <c r="L12" s="42"/>
      <c r="M12" s="16"/>
      <c r="N12" s="16"/>
      <c r="O12" s="16"/>
      <c r="P12"/>
    </row>
    <row r="13" spans="1:19" s="1" customFormat="1" ht="15.75">
      <c r="A13" s="33"/>
      <c r="B13" s="16" t="s">
        <v>51</v>
      </c>
      <c r="C13" s="52">
        <v>20</v>
      </c>
      <c r="D13" s="46"/>
      <c r="E13" s="47"/>
      <c r="F13" s="46"/>
      <c r="G13" s="16"/>
      <c r="H13" s="18"/>
      <c r="I13" s="102" t="s">
        <v>11</v>
      </c>
      <c r="J13" s="102"/>
      <c r="K13" s="102"/>
      <c r="L13" s="102"/>
      <c r="M13" s="16"/>
      <c r="N13" s="16"/>
      <c r="O13" s="16"/>
      <c r="P13"/>
    </row>
    <row r="14" spans="1:19" s="1" customFormat="1" ht="15.75">
      <c r="A14" s="33"/>
      <c r="B14" s="16" t="s">
        <v>52</v>
      </c>
      <c r="C14" s="47">
        <v>200</v>
      </c>
      <c r="D14" s="46"/>
      <c r="E14" s="47"/>
      <c r="F14" s="46"/>
      <c r="G14" s="16"/>
      <c r="H14" s="18"/>
      <c r="I14" s="42" t="s">
        <v>21</v>
      </c>
      <c r="J14" s="42">
        <v>7000</v>
      </c>
      <c r="K14" s="42"/>
      <c r="L14" s="42"/>
      <c r="M14" s="16"/>
      <c r="N14" s="16"/>
      <c r="O14" s="16"/>
      <c r="P14"/>
    </row>
    <row r="15" spans="1:19" s="1" customFormat="1" ht="15.75">
      <c r="A15" s="33"/>
      <c r="B15" s="16" t="s">
        <v>53</v>
      </c>
      <c r="C15" s="53">
        <v>500</v>
      </c>
      <c r="D15" s="46"/>
      <c r="E15" s="47"/>
      <c r="F15" s="46"/>
      <c r="G15" s="16"/>
      <c r="H15" s="18"/>
      <c r="I15" s="42" t="s">
        <v>22</v>
      </c>
      <c r="J15" s="48">
        <v>4180</v>
      </c>
      <c r="K15" s="42"/>
      <c r="L15" s="42"/>
      <c r="M15" s="16"/>
      <c r="N15" s="16"/>
      <c r="O15" s="16"/>
      <c r="P15"/>
    </row>
    <row r="16" spans="1:19" s="1" customFormat="1" ht="15.75">
      <c r="A16" s="33"/>
      <c r="B16" s="16" t="s">
        <v>54</v>
      </c>
      <c r="C16" s="47"/>
      <c r="D16" s="46"/>
      <c r="E16" s="47">
        <v>3680</v>
      </c>
      <c r="F16" s="46"/>
      <c r="G16" s="16"/>
      <c r="H16" s="18"/>
      <c r="I16" s="42" t="s">
        <v>24</v>
      </c>
      <c r="J16" s="49">
        <v>5000</v>
      </c>
      <c r="K16" s="42"/>
      <c r="L16" s="42"/>
      <c r="M16" s="16"/>
      <c r="N16" s="16"/>
      <c r="O16" s="16"/>
      <c r="P16"/>
    </row>
    <row r="17" spans="1:16" s="1" customFormat="1" ht="15.75" customHeight="1" thickBot="1">
      <c r="A17" s="33"/>
      <c r="B17" s="16" t="s">
        <v>60</v>
      </c>
      <c r="C17" s="47"/>
      <c r="D17" s="46"/>
      <c r="E17" s="55">
        <v>13720</v>
      </c>
      <c r="F17" s="46"/>
      <c r="G17" s="101" t="str">
        <f>IF(E17&lt;0,"A Net Loss results when expenses exceed revenues."," ")</f>
        <v xml:space="preserve"> </v>
      </c>
      <c r="H17" s="101"/>
      <c r="I17" s="42" t="s">
        <v>26</v>
      </c>
      <c r="J17" s="42">
        <f>SUM(J14:J16)</f>
        <v>16180</v>
      </c>
      <c r="K17" s="42"/>
      <c r="L17" s="42"/>
      <c r="M17" s="16"/>
      <c r="N17" s="16"/>
      <c r="O17" s="16"/>
      <c r="P17"/>
    </row>
    <row r="18" spans="1:16" s="1" customFormat="1" ht="16.5" thickTop="1">
      <c r="A18" s="33"/>
      <c r="B18" s="16"/>
      <c r="C18" s="16"/>
      <c r="D18" s="18"/>
      <c r="E18" s="56"/>
      <c r="F18" s="57"/>
      <c r="G18" s="101"/>
      <c r="H18" s="101"/>
      <c r="I18" s="42"/>
      <c r="J18" s="42"/>
      <c r="K18" s="42"/>
      <c r="L18" s="42"/>
      <c r="M18" s="16"/>
      <c r="N18" s="16"/>
      <c r="O18" s="16"/>
      <c r="P18"/>
    </row>
    <row r="19" spans="1:16" s="1" customFormat="1" ht="15.75">
      <c r="A19" s="33"/>
      <c r="B19" s="98" t="s">
        <v>80</v>
      </c>
      <c r="C19" s="98"/>
      <c r="D19" s="98"/>
      <c r="E19" s="98"/>
      <c r="F19" s="23"/>
      <c r="G19" s="101"/>
      <c r="H19" s="101"/>
      <c r="I19" s="102" t="s">
        <v>89</v>
      </c>
      <c r="J19" s="102"/>
      <c r="K19" s="102"/>
      <c r="L19" s="102"/>
      <c r="M19" s="101"/>
      <c r="N19" s="101"/>
      <c r="O19" s="16"/>
      <c r="P19"/>
    </row>
    <row r="20" spans="1:16" s="1" customFormat="1" ht="15.75" customHeight="1">
      <c r="A20" s="33"/>
      <c r="B20" s="98" t="s">
        <v>62</v>
      </c>
      <c r="C20" s="98"/>
      <c r="D20" s="98"/>
      <c r="E20" s="98"/>
      <c r="F20" s="23"/>
      <c r="G20" s="16"/>
      <c r="H20" s="18"/>
      <c r="I20" s="42" t="s">
        <v>87</v>
      </c>
      <c r="J20" s="42">
        <v>5000</v>
      </c>
      <c r="K20" s="42"/>
      <c r="L20" s="42"/>
      <c r="M20" s="101"/>
      <c r="N20" s="101"/>
      <c r="O20" s="16"/>
      <c r="P20"/>
    </row>
    <row r="21" spans="1:16" s="1" customFormat="1" ht="15.75" customHeight="1">
      <c r="A21" s="33"/>
      <c r="B21" s="99" t="s">
        <v>65</v>
      </c>
      <c r="C21" s="99"/>
      <c r="D21" s="99"/>
      <c r="E21" s="99"/>
      <c r="F21" s="33"/>
      <c r="G21" s="16"/>
      <c r="H21" s="18"/>
      <c r="I21" s="42" t="s">
        <v>23</v>
      </c>
      <c r="J21" s="104">
        <v>-3200</v>
      </c>
      <c r="K21" s="42"/>
      <c r="L21" s="42"/>
      <c r="M21" s="101"/>
      <c r="N21" s="101"/>
      <c r="O21" s="16"/>
      <c r="P21"/>
    </row>
    <row r="22" spans="1:16" s="1" customFormat="1" ht="15.75">
      <c r="A22" s="33"/>
      <c r="B22" s="82"/>
      <c r="C22" s="82"/>
      <c r="D22" s="33"/>
      <c r="E22" s="82"/>
      <c r="F22" s="33"/>
      <c r="G22" s="16"/>
      <c r="H22" s="18"/>
      <c r="I22" s="42" t="s">
        <v>27</v>
      </c>
      <c r="J22" s="42"/>
      <c r="K22" s="42"/>
      <c r="L22" s="42">
        <v>1800</v>
      </c>
      <c r="M22" s="101"/>
      <c r="N22" s="101"/>
      <c r="O22" s="16"/>
      <c r="P22"/>
    </row>
    <row r="23" spans="1:16" s="1" customFormat="1" ht="32.25" thickBot="1">
      <c r="A23" s="33"/>
      <c r="B23" s="16"/>
      <c r="C23" s="60" t="s">
        <v>87</v>
      </c>
      <c r="D23" s="61"/>
      <c r="E23" s="60" t="s">
        <v>56</v>
      </c>
      <c r="F23" s="61"/>
      <c r="G23" s="60" t="s">
        <v>57</v>
      </c>
      <c r="H23" s="18"/>
      <c r="I23" s="42" t="s">
        <v>28</v>
      </c>
      <c r="J23" s="42"/>
      <c r="K23" s="42"/>
      <c r="L23" s="62">
        <v>17980</v>
      </c>
      <c r="M23" s="16"/>
      <c r="N23" s="16"/>
      <c r="O23" s="16"/>
      <c r="P23"/>
    </row>
    <row r="24" spans="1:16" ht="16.5" thickTop="1">
      <c r="A24" s="82"/>
      <c r="B24" s="16" t="s">
        <v>58</v>
      </c>
      <c r="C24" s="47"/>
      <c r="D24" s="46"/>
      <c r="E24" s="45"/>
      <c r="F24" s="46"/>
      <c r="G24" s="45">
        <v>5000</v>
      </c>
      <c r="H24" s="18"/>
      <c r="I24" s="35"/>
      <c r="J24" s="35"/>
      <c r="K24" s="35"/>
      <c r="L24" s="35"/>
      <c r="M24" s="16"/>
      <c r="N24" s="16"/>
      <c r="O24" s="16"/>
    </row>
    <row r="25" spans="1:16" ht="15.75">
      <c r="A25" s="81"/>
      <c r="B25" s="16" t="s">
        <v>88</v>
      </c>
      <c r="C25" s="50">
        <v>5000</v>
      </c>
      <c r="D25" s="46"/>
      <c r="E25" s="52"/>
      <c r="F25" s="46"/>
      <c r="G25" s="47">
        <v>1800</v>
      </c>
      <c r="H25" s="18"/>
      <c r="I25" s="16"/>
      <c r="J25" s="16"/>
      <c r="K25" s="16"/>
      <c r="L25" s="16"/>
      <c r="M25" s="16"/>
      <c r="N25" s="16"/>
      <c r="O25" s="16"/>
    </row>
    <row r="26" spans="1:16" ht="15.75">
      <c r="A26" s="81"/>
      <c r="B26" s="16" t="s">
        <v>60</v>
      </c>
      <c r="C26" s="53"/>
      <c r="D26" s="46"/>
      <c r="E26" s="56">
        <v>-3200</v>
      </c>
      <c r="F26" s="46"/>
      <c r="G26" s="53"/>
      <c r="H26" s="18"/>
      <c r="I26" s="16"/>
      <c r="J26" s="16"/>
      <c r="K26" s="16"/>
      <c r="L26" s="16"/>
      <c r="M26" s="16"/>
      <c r="N26" s="16"/>
      <c r="O26" s="16"/>
    </row>
    <row r="27" spans="1:16" ht="16.5" thickBot="1">
      <c r="A27" s="81"/>
      <c r="B27" s="16" t="s">
        <v>59</v>
      </c>
      <c r="C27" s="55">
        <v>5000</v>
      </c>
      <c r="D27" s="46"/>
      <c r="E27" s="105">
        <v>-3200</v>
      </c>
      <c r="F27" s="46"/>
      <c r="G27" s="55">
        <v>6180</v>
      </c>
      <c r="H27" s="18"/>
      <c r="I27" s="16"/>
      <c r="J27" s="16"/>
      <c r="K27" s="16"/>
      <c r="L27" s="16"/>
      <c r="M27" s="16"/>
      <c r="N27" s="16"/>
      <c r="O27" s="16"/>
    </row>
    <row r="28" spans="1:16" ht="16.5" thickTop="1">
      <c r="A28" s="81"/>
      <c r="B28" s="16"/>
      <c r="C28" s="46"/>
      <c r="D28" s="46"/>
      <c r="E28" s="46"/>
      <c r="F28" s="46"/>
      <c r="G28" s="46"/>
      <c r="H28" s="18"/>
      <c r="I28" s="16"/>
      <c r="J28" s="16"/>
      <c r="K28" s="16"/>
      <c r="L28" s="16"/>
      <c r="M28" s="16"/>
      <c r="N28" s="16"/>
      <c r="O28" s="16"/>
    </row>
    <row r="29" spans="1:16" ht="15.75" customHeight="1">
      <c r="H29" s="1"/>
    </row>
    <row r="30" spans="1:16" ht="15" customHeight="1">
      <c r="B30" s="6"/>
      <c r="C30" s="6"/>
      <c r="D30" s="2"/>
      <c r="E30" s="6"/>
      <c r="F30" s="2"/>
      <c r="G30" s="6"/>
      <c r="H30" s="6"/>
    </row>
    <row r="31" spans="1:16" ht="15" customHeight="1">
      <c r="B31" s="6"/>
      <c r="C31" s="6"/>
      <c r="D31" s="2"/>
      <c r="E31" s="6"/>
      <c r="F31" s="2"/>
      <c r="G31" s="6"/>
      <c r="H31" s="6"/>
    </row>
    <row r="32" spans="1:16" ht="15" customHeight="1">
      <c r="B32" s="6"/>
      <c r="C32" s="6"/>
      <c r="D32" s="2"/>
      <c r="E32" s="6"/>
      <c r="F32" s="2"/>
      <c r="G32" s="6"/>
      <c r="H32" s="6"/>
    </row>
    <row r="33" spans="2:8" ht="15" customHeight="1">
      <c r="B33" s="6"/>
      <c r="C33" s="6"/>
      <c r="D33" s="2"/>
      <c r="E33" s="6"/>
      <c r="F33" s="2"/>
      <c r="G33" s="6"/>
      <c r="H33" s="6"/>
    </row>
    <row r="34" spans="2:8" ht="15" customHeight="1">
      <c r="B34" s="6"/>
      <c r="C34" s="6"/>
      <c r="D34" s="2"/>
      <c r="E34" s="6"/>
      <c r="F34" s="2"/>
      <c r="G34" s="6"/>
      <c r="H34" s="6"/>
    </row>
    <row r="35" spans="2:8" ht="15" customHeight="1">
      <c r="B35" s="6"/>
      <c r="C35" s="6"/>
      <c r="D35" s="2"/>
      <c r="E35" s="6"/>
      <c r="F35" s="2"/>
      <c r="G35" s="6"/>
      <c r="H35" s="6"/>
    </row>
    <row r="36" spans="2:8" ht="15" customHeight="1">
      <c r="B36" s="6"/>
      <c r="C36" s="6"/>
      <c r="D36" s="2"/>
      <c r="E36" s="6"/>
      <c r="F36" s="2"/>
      <c r="G36" s="6"/>
      <c r="H36" s="6"/>
    </row>
    <row r="37" spans="2:8" ht="15" customHeight="1">
      <c r="B37" s="6"/>
      <c r="C37" s="6"/>
      <c r="D37" s="2"/>
      <c r="E37" s="6"/>
      <c r="F37" s="2"/>
      <c r="G37" s="6"/>
      <c r="H37" s="6"/>
    </row>
    <row r="38" spans="2:8" ht="15" customHeight="1">
      <c r="B38" s="6"/>
      <c r="C38" s="6"/>
      <c r="D38" s="2"/>
      <c r="E38" s="6"/>
      <c r="F38" s="2"/>
      <c r="G38" s="6"/>
      <c r="H38" s="6"/>
    </row>
    <row r="39" spans="2:8">
      <c r="B39" s="6"/>
      <c r="C39" s="6"/>
      <c r="D39" s="2"/>
      <c r="E39" s="6"/>
      <c r="F39" s="2"/>
      <c r="G39" s="6"/>
      <c r="H39" s="6"/>
    </row>
    <row r="40" spans="2:8">
      <c r="B40" s="6"/>
      <c r="C40" s="6"/>
      <c r="D40" s="2"/>
      <c r="E40" s="6"/>
      <c r="F40" s="2"/>
      <c r="G40" s="6"/>
      <c r="H40" s="6"/>
    </row>
    <row r="41" spans="2:8">
      <c r="B41" s="6"/>
      <c r="C41" s="6"/>
      <c r="D41" s="2"/>
      <c r="E41" s="6"/>
      <c r="F41" s="2"/>
      <c r="G41" s="6"/>
      <c r="H41" s="6"/>
    </row>
    <row r="42" spans="2:8">
      <c r="B42" s="6"/>
      <c r="C42" s="6"/>
      <c r="D42" s="2"/>
      <c r="E42" s="6"/>
      <c r="F42" s="2"/>
      <c r="G42" s="6"/>
      <c r="H42" s="6"/>
    </row>
    <row r="43" spans="2:8">
      <c r="B43" s="6"/>
      <c r="C43" s="6"/>
      <c r="D43" s="2"/>
      <c r="E43" s="6"/>
      <c r="F43" s="2"/>
      <c r="G43" s="6"/>
      <c r="H43" s="6"/>
    </row>
    <row r="44" spans="2:8">
      <c r="B44" s="6"/>
      <c r="C44" s="6"/>
      <c r="D44" s="2"/>
      <c r="E44" s="6"/>
      <c r="F44" s="2"/>
      <c r="G44" s="6"/>
      <c r="H44" s="6"/>
    </row>
    <row r="45" spans="2:8">
      <c r="B45" s="6"/>
      <c r="C45" s="6"/>
      <c r="D45" s="2"/>
      <c r="E45" s="6"/>
      <c r="F45" s="2"/>
      <c r="G45" s="6"/>
      <c r="H45" s="6"/>
    </row>
    <row r="46" spans="2:8">
      <c r="B46" s="6"/>
      <c r="C46" s="6"/>
      <c r="D46" s="2"/>
      <c r="E46" s="6"/>
      <c r="F46" s="2"/>
      <c r="G46" s="6"/>
      <c r="H46" s="6"/>
    </row>
    <row r="47" spans="2:8">
      <c r="B47" s="6"/>
      <c r="C47" s="6"/>
      <c r="D47" s="2"/>
      <c r="E47" s="6"/>
      <c r="F47" s="2"/>
      <c r="G47" s="6"/>
      <c r="H47" s="6"/>
    </row>
    <row r="48" spans="2:8">
      <c r="B48" s="6"/>
      <c r="C48" s="6"/>
      <c r="D48" s="2"/>
      <c r="E48" s="6"/>
      <c r="F48" s="2"/>
      <c r="G48" s="6"/>
      <c r="H48" s="6"/>
    </row>
    <row r="49" spans="2:8">
      <c r="B49" s="6"/>
      <c r="C49" s="6"/>
      <c r="D49" s="2"/>
      <c r="E49" s="6"/>
      <c r="F49" s="2"/>
      <c r="G49" s="6"/>
      <c r="H49" s="6"/>
    </row>
    <row r="50" spans="2:8">
      <c r="B50" s="6"/>
      <c r="C50" s="6"/>
      <c r="D50" s="2"/>
      <c r="E50" s="6"/>
      <c r="F50" s="2"/>
      <c r="G50" s="6"/>
      <c r="H50" s="6"/>
    </row>
    <row r="51" spans="2:8">
      <c r="B51" s="6"/>
      <c r="C51" s="6"/>
      <c r="D51" s="2"/>
      <c r="E51" s="6"/>
      <c r="F51" s="2"/>
      <c r="G51" s="6"/>
      <c r="H51" s="6"/>
    </row>
    <row r="52" spans="2:8">
      <c r="B52" s="6"/>
      <c r="C52" s="6"/>
      <c r="D52" s="2"/>
      <c r="E52" s="6"/>
      <c r="F52" s="2"/>
      <c r="G52" s="6"/>
      <c r="H52" s="6"/>
    </row>
    <row r="53" spans="2:8">
      <c r="B53" s="6"/>
      <c r="C53" s="6"/>
      <c r="D53" s="2"/>
      <c r="E53" s="6"/>
      <c r="F53" s="2"/>
      <c r="G53" s="6"/>
      <c r="H53" s="6"/>
    </row>
  </sheetData>
  <mergeCells count="15">
    <mergeCell ref="I5:L5"/>
    <mergeCell ref="M6:O9"/>
    <mergeCell ref="I13:L13"/>
    <mergeCell ref="G17:H19"/>
    <mergeCell ref="B19:E19"/>
    <mergeCell ref="I19:L19"/>
    <mergeCell ref="M19:N22"/>
    <mergeCell ref="B20:E20"/>
    <mergeCell ref="B21:E21"/>
    <mergeCell ref="B1:E1"/>
    <mergeCell ref="I1:L1"/>
    <mergeCell ref="B2:E2"/>
    <mergeCell ref="I2:L2"/>
    <mergeCell ref="B3:E3"/>
    <mergeCell ref="I3:L3"/>
  </mergeCells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J35"/>
  <sheetViews>
    <sheetView showGridLines="0" zoomScale="130" zoomScaleNormal="130" workbookViewId="0"/>
  </sheetViews>
  <sheetFormatPr defaultRowHeight="15"/>
  <cols>
    <col min="1" max="1" width="13.85546875" customWidth="1"/>
    <col min="2" max="3" width="10.5703125" customWidth="1"/>
    <col min="4" max="4" width="15.140625" customWidth="1"/>
    <col min="5" max="8" width="10.5703125" customWidth="1"/>
  </cols>
  <sheetData>
    <row r="1" spans="2:10">
      <c r="B1" s="74"/>
      <c r="C1" s="74"/>
      <c r="D1" s="74"/>
      <c r="E1" s="74"/>
      <c r="F1" s="74"/>
      <c r="G1" s="74"/>
      <c r="H1" s="74"/>
      <c r="I1" s="74"/>
      <c r="J1" s="74"/>
    </row>
    <row r="2" spans="2:10">
      <c r="B2" s="75" t="s">
        <v>67</v>
      </c>
      <c r="C2" s="74"/>
      <c r="D2" s="74"/>
      <c r="E2" s="74"/>
      <c r="F2" s="74"/>
      <c r="G2" s="74"/>
      <c r="H2" s="74"/>
      <c r="I2" s="74"/>
      <c r="J2" s="74"/>
    </row>
    <row r="3" spans="2:10">
      <c r="B3" s="75"/>
      <c r="C3" s="74"/>
      <c r="D3" s="74"/>
      <c r="E3" s="74"/>
      <c r="F3" s="74"/>
      <c r="G3" s="74"/>
      <c r="H3" s="74"/>
      <c r="I3" s="74"/>
      <c r="J3" s="74"/>
    </row>
    <row r="4" spans="2:10">
      <c r="B4" s="75" t="s">
        <v>91</v>
      </c>
      <c r="C4" s="74"/>
      <c r="D4" s="74"/>
      <c r="E4" s="74"/>
      <c r="F4" s="74"/>
      <c r="G4" s="74"/>
      <c r="H4" s="74"/>
      <c r="I4" s="74"/>
      <c r="J4" s="74"/>
    </row>
    <row r="5" spans="2:10">
      <c r="B5" s="75"/>
      <c r="C5" s="74"/>
      <c r="D5" s="74"/>
      <c r="E5" s="74"/>
      <c r="F5" s="74"/>
      <c r="G5" s="74"/>
      <c r="H5" s="74"/>
      <c r="I5" s="74"/>
      <c r="J5" s="74"/>
    </row>
    <row r="6" spans="2:10">
      <c r="B6" s="75" t="s">
        <v>68</v>
      </c>
      <c r="C6" s="74"/>
      <c r="D6" s="74"/>
      <c r="E6" s="74"/>
      <c r="F6" s="74"/>
      <c r="G6" s="74"/>
      <c r="H6" s="74"/>
      <c r="I6" s="74"/>
      <c r="J6" s="74"/>
    </row>
    <row r="7" spans="2:10">
      <c r="B7" s="75"/>
      <c r="C7" s="74"/>
      <c r="D7" s="74"/>
      <c r="E7" s="74"/>
      <c r="F7" s="74"/>
      <c r="G7" s="74"/>
      <c r="H7" s="74"/>
      <c r="I7" s="74"/>
      <c r="J7" s="74"/>
    </row>
    <row r="8" spans="2:10">
      <c r="B8" s="75" t="s">
        <v>69</v>
      </c>
      <c r="C8" s="74"/>
      <c r="D8" s="74"/>
      <c r="E8" s="74"/>
      <c r="F8" s="74"/>
      <c r="G8" s="74"/>
      <c r="H8" s="74"/>
      <c r="I8" s="74"/>
      <c r="J8" s="74"/>
    </row>
    <row r="9" spans="2:10">
      <c r="B9" s="75"/>
      <c r="C9" s="74"/>
      <c r="D9" s="74"/>
      <c r="E9" s="74"/>
      <c r="F9" s="74"/>
      <c r="G9" s="74"/>
      <c r="H9" s="74"/>
      <c r="I9" s="74"/>
      <c r="J9" s="74"/>
    </row>
    <row r="10" spans="2:10">
      <c r="B10" s="75" t="s">
        <v>70</v>
      </c>
      <c r="C10" s="74"/>
      <c r="D10" s="74"/>
      <c r="E10" s="74"/>
      <c r="F10" s="74"/>
      <c r="G10" s="74"/>
      <c r="H10" s="74"/>
      <c r="I10" s="74"/>
      <c r="J10" s="74"/>
    </row>
    <row r="11" spans="2:10">
      <c r="B11" s="75"/>
      <c r="C11" s="74"/>
      <c r="D11" s="74"/>
      <c r="E11" s="74"/>
      <c r="F11" s="74"/>
      <c r="G11" s="74"/>
      <c r="H11" s="74"/>
      <c r="I11" s="74"/>
      <c r="J11" s="74"/>
    </row>
    <row r="12" spans="2:10">
      <c r="B12" s="75" t="s">
        <v>71</v>
      </c>
      <c r="C12" s="74"/>
      <c r="D12" s="74"/>
      <c r="E12" s="74"/>
      <c r="F12" s="74"/>
      <c r="G12" s="74"/>
      <c r="H12" s="74"/>
      <c r="I12" s="74"/>
      <c r="J12" s="74"/>
    </row>
    <row r="13" spans="2:10">
      <c r="B13" s="75"/>
      <c r="C13" s="74"/>
      <c r="D13" s="74"/>
      <c r="E13" s="74"/>
      <c r="F13" s="74"/>
      <c r="G13" s="74"/>
      <c r="H13" s="74"/>
      <c r="I13" s="74"/>
      <c r="J13" s="74"/>
    </row>
    <row r="14" spans="2:10" ht="15" customHeight="1">
      <c r="B14" s="103" t="s">
        <v>90</v>
      </c>
      <c r="C14" s="103"/>
      <c r="D14" s="103"/>
      <c r="E14" s="103"/>
      <c r="F14" s="103"/>
      <c r="G14" s="103"/>
      <c r="H14" s="76"/>
      <c r="I14" s="74"/>
      <c r="J14" s="74"/>
    </row>
    <row r="15" spans="2:10">
      <c r="B15" s="103"/>
      <c r="C15" s="103"/>
      <c r="D15" s="103"/>
      <c r="E15" s="103"/>
      <c r="F15" s="103"/>
      <c r="G15" s="103"/>
      <c r="H15" s="76"/>
      <c r="I15" s="74"/>
      <c r="J15" s="74"/>
    </row>
    <row r="16" spans="2:10">
      <c r="B16" s="103"/>
      <c r="C16" s="103"/>
      <c r="D16" s="103"/>
      <c r="E16" s="103"/>
      <c r="F16" s="103"/>
      <c r="G16" s="103"/>
      <c r="H16" s="76"/>
      <c r="I16" s="74"/>
      <c r="J16" s="74"/>
    </row>
    <row r="17" spans="2:10">
      <c r="B17" s="103"/>
      <c r="C17" s="103"/>
      <c r="D17" s="103"/>
      <c r="E17" s="103"/>
      <c r="F17" s="103"/>
      <c r="G17" s="103"/>
      <c r="H17" s="76"/>
      <c r="I17" s="74"/>
      <c r="J17" s="74"/>
    </row>
    <row r="18" spans="2:10">
      <c r="B18" s="103"/>
      <c r="C18" s="103"/>
      <c r="D18" s="103"/>
      <c r="E18" s="103"/>
      <c r="F18" s="103"/>
      <c r="G18" s="103"/>
      <c r="H18" s="83"/>
      <c r="I18" s="74"/>
      <c r="J18" s="74"/>
    </row>
    <row r="19" spans="2:10">
      <c r="B19" s="83"/>
      <c r="C19" s="83"/>
      <c r="D19" s="83"/>
      <c r="E19" s="83"/>
      <c r="F19" s="83"/>
      <c r="G19" s="83"/>
      <c r="H19" s="83"/>
      <c r="I19" s="74"/>
      <c r="J19" s="74"/>
    </row>
    <row r="20" spans="2:10" ht="15" customHeight="1">
      <c r="B20" s="103" t="s">
        <v>72</v>
      </c>
      <c r="C20" s="103"/>
      <c r="D20" s="103"/>
      <c r="E20" s="103"/>
      <c r="F20" s="103"/>
      <c r="G20" s="103"/>
      <c r="H20" s="76"/>
      <c r="I20" s="74"/>
      <c r="J20" s="74"/>
    </row>
    <row r="21" spans="2:10">
      <c r="B21" s="103"/>
      <c r="C21" s="103"/>
      <c r="D21" s="103"/>
      <c r="E21" s="103"/>
      <c r="F21" s="103"/>
      <c r="G21" s="103"/>
      <c r="H21" s="76"/>
      <c r="I21" s="74"/>
      <c r="J21" s="74"/>
    </row>
    <row r="22" spans="2:10">
      <c r="B22" s="103"/>
      <c r="C22" s="103"/>
      <c r="D22" s="103"/>
      <c r="E22" s="103"/>
      <c r="F22" s="103"/>
      <c r="G22" s="103"/>
      <c r="H22" s="74"/>
      <c r="I22" s="74"/>
      <c r="J22" s="74"/>
    </row>
    <row r="23" spans="2:10">
      <c r="B23" s="83"/>
      <c r="C23" s="83"/>
      <c r="D23" s="83"/>
      <c r="E23" s="83"/>
      <c r="F23" s="83"/>
      <c r="G23" s="83"/>
      <c r="H23" s="74"/>
      <c r="I23" s="74"/>
      <c r="J23" s="74"/>
    </row>
    <row r="24" spans="2:10" ht="15" customHeight="1">
      <c r="B24" s="103" t="s">
        <v>73</v>
      </c>
      <c r="C24" s="103"/>
      <c r="D24" s="103"/>
      <c r="E24" s="103"/>
      <c r="F24" s="103"/>
      <c r="G24" s="103"/>
      <c r="H24" s="74"/>
      <c r="I24" s="74"/>
      <c r="J24" s="74"/>
    </row>
    <row r="25" spans="2:10">
      <c r="B25" s="76"/>
      <c r="C25" s="76"/>
      <c r="D25" s="76"/>
      <c r="E25" s="76"/>
      <c r="F25" s="76"/>
      <c r="G25" s="76"/>
      <c r="H25" s="74"/>
      <c r="I25" s="74"/>
      <c r="J25" s="74"/>
    </row>
    <row r="26" spans="2:10">
      <c r="B26" s="83"/>
      <c r="C26" s="83"/>
      <c r="D26" s="83"/>
      <c r="E26" s="83"/>
      <c r="F26" s="83"/>
      <c r="G26" s="83"/>
      <c r="H26" s="74"/>
      <c r="I26" s="74"/>
      <c r="J26" s="74"/>
    </row>
    <row r="27" spans="2:10">
      <c r="B27" s="75" t="s">
        <v>74</v>
      </c>
      <c r="C27" s="74"/>
      <c r="D27" s="74"/>
      <c r="E27" s="74"/>
      <c r="F27" s="74"/>
      <c r="G27" s="74"/>
      <c r="H27" s="74"/>
      <c r="I27" s="74"/>
      <c r="J27" s="74"/>
    </row>
    <row r="28" spans="2:10">
      <c r="B28" s="75"/>
      <c r="C28" s="74"/>
      <c r="D28" s="74"/>
      <c r="E28" s="74"/>
      <c r="F28" s="74"/>
      <c r="G28" s="74"/>
      <c r="H28" s="74"/>
      <c r="I28" s="74"/>
      <c r="J28" s="74"/>
    </row>
    <row r="29" spans="2:10">
      <c r="B29" s="75" t="s">
        <v>92</v>
      </c>
      <c r="C29" s="74"/>
      <c r="D29" s="74"/>
      <c r="E29" s="74"/>
      <c r="F29" s="74"/>
      <c r="G29" s="74"/>
      <c r="H29" s="74"/>
      <c r="I29" s="74"/>
      <c r="J29" s="74"/>
    </row>
    <row r="30" spans="2:10">
      <c r="B30" s="75"/>
      <c r="C30" s="74"/>
      <c r="D30" s="74"/>
      <c r="E30" s="74"/>
      <c r="F30" s="74"/>
      <c r="G30" s="74"/>
      <c r="H30" s="74"/>
      <c r="I30" s="74"/>
      <c r="J30" s="74"/>
    </row>
    <row r="31" spans="2:10">
      <c r="B31" s="77" t="s">
        <v>75</v>
      </c>
      <c r="C31" s="74"/>
      <c r="D31" s="74"/>
      <c r="E31" s="74"/>
      <c r="F31" s="74"/>
      <c r="G31" s="74"/>
      <c r="H31" s="74"/>
      <c r="I31" s="74"/>
      <c r="J31" s="74"/>
    </row>
    <row r="32" spans="2:10">
      <c r="B32" s="78"/>
      <c r="C32" s="74"/>
      <c r="D32" s="74"/>
      <c r="E32" s="74"/>
      <c r="F32" s="74"/>
      <c r="G32" s="74"/>
      <c r="H32" s="74"/>
      <c r="I32" s="74"/>
      <c r="J32" s="74"/>
    </row>
    <row r="33" spans="2:10">
      <c r="B33" s="74"/>
      <c r="C33" s="74"/>
      <c r="D33" s="74"/>
      <c r="E33" s="74"/>
      <c r="F33" s="74"/>
      <c r="G33" s="74"/>
      <c r="H33" s="74"/>
      <c r="I33" s="74"/>
      <c r="J33" s="74"/>
    </row>
    <row r="34" spans="2:10">
      <c r="B34" s="74"/>
      <c r="C34" s="74"/>
      <c r="D34" s="74"/>
      <c r="E34" s="74"/>
      <c r="F34" s="74"/>
      <c r="G34" s="74"/>
      <c r="H34" s="74"/>
      <c r="I34" s="74"/>
      <c r="J34" s="74"/>
    </row>
    <row r="35" spans="2:10">
      <c r="B35" s="74"/>
      <c r="C35" s="74"/>
      <c r="D35" s="74"/>
      <c r="E35" s="74"/>
      <c r="F35" s="74"/>
      <c r="G35" s="74"/>
      <c r="H35" s="74"/>
      <c r="I35" s="74"/>
      <c r="J35" s="74"/>
    </row>
  </sheetData>
  <mergeCells count="3">
    <mergeCell ref="B14:G18"/>
    <mergeCell ref="B20:G22"/>
    <mergeCell ref="B24:G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Required</vt:lpstr>
      <vt:lpstr>Transactions</vt:lpstr>
      <vt:lpstr>Worksheet 1</vt:lpstr>
      <vt:lpstr>Worksheet 2</vt:lpstr>
      <vt:lpstr>Copyright</vt:lpstr>
      <vt:lpstr>Required!Area_de_impressao</vt:lpstr>
      <vt:lpstr>Transactions!Area_de_impressao</vt:lpstr>
      <vt:lpstr>'Worksheet 1'!Area_de_impressao</vt:lpstr>
      <vt:lpstr>'Worksheet 2'!Area_de_impressao</vt:lpstr>
    </vt:vector>
  </TitlesOfParts>
  <Company>Athabasca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Blumer</cp:lastModifiedBy>
  <cp:lastPrinted>2019-03-23T18:00:02Z</cp:lastPrinted>
  <dcterms:created xsi:type="dcterms:W3CDTF">2017-07-18T22:30:52Z</dcterms:created>
  <dcterms:modified xsi:type="dcterms:W3CDTF">2019-03-23T18:45:32Z</dcterms:modified>
</cp:coreProperties>
</file>